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0" windowWidth="14810" windowHeight="8010" activeTab="3"/>
  </bookViews>
  <sheets>
    <sheet name="5-9 (2)" sheetId="4" r:id="rId1"/>
    <sheet name="1-4" sheetId="1" r:id="rId2"/>
    <sheet name="5-9" sheetId="2" r:id="rId3"/>
    <sheet name="14.03.2022" sheetId="5" r:id="rId4"/>
  </sheets>
  <calcPr calcId="145621" refMode="R1C1"/>
</workbook>
</file>

<file path=xl/calcChain.xml><?xml version="1.0" encoding="utf-8"?>
<calcChain xmlns="http://schemas.openxmlformats.org/spreadsheetml/2006/main">
  <c r="O213" i="4" l="1"/>
  <c r="N213" i="4"/>
  <c r="M213" i="4"/>
  <c r="L213" i="4"/>
  <c r="O206" i="4"/>
  <c r="N206" i="4"/>
  <c r="M206" i="4"/>
  <c r="L206" i="4"/>
  <c r="G211" i="4"/>
  <c r="F211" i="4"/>
  <c r="E211" i="4"/>
  <c r="D211" i="4"/>
  <c r="G206" i="4"/>
  <c r="F206" i="4"/>
  <c r="E206" i="4"/>
  <c r="D206" i="4"/>
  <c r="O166" i="4"/>
  <c r="N166" i="4"/>
  <c r="M166" i="4"/>
  <c r="L166" i="4"/>
  <c r="O160" i="4"/>
  <c r="N160" i="4"/>
  <c r="M160" i="4"/>
  <c r="L160" i="4"/>
  <c r="G167" i="4"/>
  <c r="F167" i="4"/>
  <c r="E167" i="4"/>
  <c r="D167" i="4"/>
  <c r="G162" i="4"/>
  <c r="F162" i="4"/>
  <c r="E162" i="4"/>
  <c r="D162" i="4"/>
  <c r="O117" i="4"/>
  <c r="N117" i="4"/>
  <c r="M117" i="4"/>
  <c r="L117" i="4"/>
  <c r="O111" i="4"/>
  <c r="N111" i="4"/>
  <c r="M111" i="4"/>
  <c r="L111" i="4"/>
  <c r="G117" i="4"/>
  <c r="F117" i="4"/>
  <c r="E117" i="4"/>
  <c r="D117" i="4"/>
  <c r="G112" i="4"/>
  <c r="F112" i="4"/>
  <c r="E112" i="4"/>
  <c r="D112" i="4"/>
  <c r="O69" i="4"/>
  <c r="N69" i="4"/>
  <c r="M69" i="4"/>
  <c r="L69" i="4"/>
  <c r="O63" i="4"/>
  <c r="N63" i="4"/>
  <c r="M63" i="4"/>
  <c r="L63" i="4"/>
  <c r="G69" i="4"/>
  <c r="F69" i="4"/>
  <c r="E69" i="4"/>
  <c r="D69" i="4"/>
  <c r="G64" i="4"/>
  <c r="F64" i="4"/>
  <c r="E64" i="4"/>
  <c r="D64" i="4"/>
  <c r="O27" i="4"/>
  <c r="N27" i="4"/>
  <c r="M27" i="4"/>
  <c r="L27" i="4"/>
  <c r="O21" i="4"/>
  <c r="N21" i="4"/>
  <c r="M21" i="4"/>
  <c r="L21" i="4"/>
  <c r="G25" i="4"/>
  <c r="F25" i="4"/>
  <c r="E25" i="4"/>
  <c r="D25" i="4"/>
  <c r="G20" i="4"/>
  <c r="F20" i="4"/>
  <c r="E20" i="4"/>
  <c r="D20" i="4"/>
  <c r="O210" i="2"/>
  <c r="N210" i="2"/>
  <c r="M210" i="2"/>
  <c r="L210" i="2"/>
  <c r="O204" i="2"/>
  <c r="N204" i="2"/>
  <c r="M204" i="2"/>
  <c r="L204" i="2"/>
  <c r="G210" i="2"/>
  <c r="F210" i="2"/>
  <c r="E210" i="2"/>
  <c r="D210" i="2"/>
  <c r="G204" i="2"/>
  <c r="F204" i="2"/>
  <c r="E204" i="2"/>
  <c r="D204" i="2"/>
  <c r="O164" i="2"/>
  <c r="N164" i="2"/>
  <c r="M164" i="2"/>
  <c r="L164" i="2"/>
  <c r="O159" i="2"/>
  <c r="N159" i="2"/>
  <c r="M159" i="2"/>
  <c r="L159" i="2"/>
  <c r="G168" i="2"/>
  <c r="F168" i="2"/>
  <c r="E168" i="2"/>
  <c r="D168" i="2"/>
  <c r="G162" i="2"/>
  <c r="F162" i="2"/>
  <c r="E162" i="2"/>
  <c r="D162" i="2"/>
  <c r="O116" i="2"/>
  <c r="N116" i="2"/>
  <c r="M116" i="2"/>
  <c r="L116" i="2"/>
  <c r="O111" i="2"/>
  <c r="N111" i="2"/>
  <c r="M111" i="2"/>
  <c r="L111" i="2"/>
  <c r="G119" i="2"/>
  <c r="F119" i="2"/>
  <c r="E119" i="2"/>
  <c r="D119" i="2"/>
  <c r="G113" i="2"/>
  <c r="F113" i="2"/>
  <c r="E113" i="2"/>
  <c r="D113" i="2"/>
  <c r="O70" i="2"/>
  <c r="N70" i="2"/>
  <c r="M70" i="2"/>
  <c r="L70" i="2"/>
  <c r="O65" i="2"/>
  <c r="N65" i="2"/>
  <c r="M65" i="2"/>
  <c r="L65" i="2"/>
  <c r="G71" i="2"/>
  <c r="F71" i="2"/>
  <c r="E71" i="2"/>
  <c r="D71" i="2"/>
  <c r="G65" i="2"/>
  <c r="F65" i="2"/>
  <c r="E65" i="2"/>
  <c r="D65" i="2"/>
  <c r="O26" i="2"/>
  <c r="N26" i="2"/>
  <c r="M26" i="2"/>
  <c r="L26" i="2"/>
  <c r="O21" i="2"/>
  <c r="N21" i="2"/>
  <c r="M21" i="2"/>
  <c r="L21" i="2"/>
  <c r="G26" i="2" l="1"/>
  <c r="F26" i="2"/>
  <c r="E26" i="2"/>
  <c r="D26" i="2"/>
  <c r="G20" i="2"/>
  <c r="F20" i="2"/>
  <c r="E20" i="2"/>
  <c r="D20" i="2"/>
  <c r="O214" i="1"/>
  <c r="N214" i="1"/>
  <c r="M214" i="1"/>
  <c r="L214" i="1"/>
  <c r="G214" i="1"/>
  <c r="F214" i="1"/>
  <c r="E214" i="1"/>
  <c r="D214" i="1"/>
  <c r="O166" i="1"/>
  <c r="N166" i="1"/>
  <c r="M166" i="1"/>
  <c r="L166" i="1"/>
  <c r="G166" i="1"/>
  <c r="F166" i="1"/>
  <c r="E166" i="1"/>
  <c r="D166" i="1"/>
  <c r="O117" i="1"/>
  <c r="N117" i="1"/>
  <c r="M117" i="1"/>
  <c r="L117" i="1"/>
  <c r="G118" i="1"/>
  <c r="F118" i="1"/>
  <c r="E118" i="1"/>
  <c r="D118" i="1"/>
  <c r="O69" i="1"/>
  <c r="N69" i="1"/>
  <c r="M69" i="1"/>
  <c r="L69" i="1"/>
  <c r="G68" i="1"/>
  <c r="F68" i="1"/>
  <c r="E68" i="1"/>
  <c r="D68" i="1"/>
  <c r="O20" i="1"/>
  <c r="N20" i="1"/>
  <c r="M20" i="1"/>
  <c r="L20" i="1"/>
  <c r="G20" i="1"/>
  <c r="F20" i="1"/>
  <c r="E20" i="1"/>
  <c r="D20" i="1"/>
</calcChain>
</file>

<file path=xl/sharedStrings.xml><?xml version="1.0" encoding="utf-8"?>
<sst xmlns="http://schemas.openxmlformats.org/spreadsheetml/2006/main" count="848" uniqueCount="108">
  <si>
    <t>Муниципальное бюджетное общеобразовательное учреждение</t>
  </si>
  <si>
    <t>"Скальнинская средняя общеобразовательная школа"</t>
  </si>
  <si>
    <t>УТВЕРЖДАЮ:</t>
  </si>
  <si>
    <t>Директор</t>
  </si>
  <si>
    <t>МБОУ "Скальнинская СОШ"</t>
  </si>
  <si>
    <t>________________ А.Ю. Полывяный</t>
  </si>
  <si>
    <t>МЕНЮ</t>
  </si>
  <si>
    <t>1-4 класс</t>
  </si>
  <si>
    <t>Прием пищи</t>
  </si>
  <si>
    <t>Наименование блюа</t>
  </si>
  <si>
    <t>Вес блюда</t>
  </si>
  <si>
    <t>Пищевые вещества</t>
  </si>
  <si>
    <t>ЭнергетЦенность, Ккал</t>
  </si>
  <si>
    <t>№ рецептуры</t>
  </si>
  <si>
    <t>Б</t>
  </si>
  <si>
    <t>Ж</t>
  </si>
  <si>
    <t>У</t>
  </si>
  <si>
    <t>Фрикадельки из говядины в соусе</t>
  </si>
  <si>
    <t>70/30</t>
  </si>
  <si>
    <t>Каша гречневая</t>
  </si>
  <si>
    <t>завтрак</t>
  </si>
  <si>
    <t>Хлеб пшеничный</t>
  </si>
  <si>
    <t>Итого</t>
  </si>
  <si>
    <t>какао</t>
  </si>
  <si>
    <t>Котлета рыбная</t>
  </si>
  <si>
    <t>Пюре картофельное</t>
  </si>
  <si>
    <t>Компот из яблок с лимоном</t>
  </si>
  <si>
    <t>Фрукты свежие</t>
  </si>
  <si>
    <t>Кнели куриные с рисом</t>
  </si>
  <si>
    <t>80/30</t>
  </si>
  <si>
    <t>Макаронные изделия</t>
  </si>
  <si>
    <t>Компот из с\ф</t>
  </si>
  <si>
    <t>Шницель из говядины</t>
  </si>
  <si>
    <t>Рис отварной</t>
  </si>
  <si>
    <t>Компот из изюма</t>
  </si>
  <si>
    <t>Биточек куриный</t>
  </si>
  <si>
    <t>Рагу из овощей</t>
  </si>
  <si>
    <t>кисель</t>
  </si>
  <si>
    <t>Тефтели из говядины</t>
  </si>
  <si>
    <t>кофейный напиток</t>
  </si>
  <si>
    <t>Рыбные хлебцы</t>
  </si>
  <si>
    <t>Чай с сахаром</t>
  </si>
  <si>
    <t>Кура в соусе</t>
  </si>
  <si>
    <t>напиток из шиповника</t>
  </si>
  <si>
    <t>Голубец ленивый</t>
  </si>
  <si>
    <t>90/30</t>
  </si>
  <si>
    <t>Рагу из птицы</t>
  </si>
  <si>
    <t>компот из с/ф</t>
  </si>
  <si>
    <t>5-9 класс</t>
  </si>
  <si>
    <t>обед</t>
  </si>
  <si>
    <t>Борщ из свежей капусты</t>
  </si>
  <si>
    <t>250/10</t>
  </si>
  <si>
    <t>Каша мол. Дружба</t>
  </si>
  <si>
    <t>Каша мол. Геркулесовая</t>
  </si>
  <si>
    <t>Каша молочная Ячневая</t>
  </si>
  <si>
    <t>Суп картофельный с бобовыми</t>
  </si>
  <si>
    <t>Каша молочная Манная</t>
  </si>
  <si>
    <t>Кофейный напиток</t>
  </si>
  <si>
    <t>компот из изюма</t>
  </si>
  <si>
    <t>чай</t>
  </si>
  <si>
    <t>каша молочная Пшенная</t>
  </si>
  <si>
    <t>Суп картофельный с рыбой</t>
  </si>
  <si>
    <t>каша молочная рисовая</t>
  </si>
  <si>
    <t>Свекольник со сметаной</t>
  </si>
  <si>
    <t>Каша молочная пшеничная</t>
  </si>
  <si>
    <t>Каша пшенная с изюмом</t>
  </si>
  <si>
    <t>Каша молочная кукурузная</t>
  </si>
  <si>
    <t>Суп крестьянский с крупой</t>
  </si>
  <si>
    <t>каша мол. Гречневая</t>
  </si>
  <si>
    <t>чай с лимоном</t>
  </si>
  <si>
    <t>Рассольник Ленинградский</t>
  </si>
  <si>
    <t>Суп картофельный с макарон. изд</t>
  </si>
  <si>
    <t>Щи из св. капусты</t>
  </si>
  <si>
    <t xml:space="preserve">Суп гороховый </t>
  </si>
  <si>
    <t>на 02.12.21.</t>
  </si>
  <si>
    <t>на 01.12.21.</t>
  </si>
  <si>
    <t>на 03.12.21.</t>
  </si>
  <si>
    <t>на 20.12.21.</t>
  </si>
  <si>
    <t>на 21.12.21.</t>
  </si>
  <si>
    <t>на 27.12.21.</t>
  </si>
  <si>
    <t>на 28.12.21.</t>
  </si>
  <si>
    <t>на 13.01.22.</t>
  </si>
  <si>
    <t>на 14.01.22.</t>
  </si>
  <si>
    <t>на 12.01.22.</t>
  </si>
  <si>
    <t>на 01.02.22.</t>
  </si>
  <si>
    <t>на 03.02.22.</t>
  </si>
  <si>
    <t>на 15.03.22</t>
  </si>
  <si>
    <t>на 14.03.22</t>
  </si>
  <si>
    <t>на 16.03.22</t>
  </si>
  <si>
    <t>на 17.03.22</t>
  </si>
  <si>
    <t>на 9.03.22</t>
  </si>
  <si>
    <t>на 10.03.22</t>
  </si>
  <si>
    <t>на 11.03.22</t>
  </si>
  <si>
    <t>на 18.03.22</t>
  </si>
  <si>
    <t>Школа</t>
  </si>
  <si>
    <t>Отд./корп</t>
  </si>
  <si>
    <t>День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</si>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</sst>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right" vertical="top" wrapText="1"/>
    </xf>
    <xf numFmtId="4" fontId="7" fillId="0" borderId="8" xfId="0" applyNumberFormat="1" applyFont="1" applyFill="1" applyBorder="1" applyAlignment="1">
      <alignment horizontal="right" vertical="top" wrapText="1"/>
    </xf>
    <xf numFmtId="4" fontId="7" fillId="0" borderId="8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4" fontId="7" fillId="0" borderId="1" xfId="0" applyNumberFormat="1" applyFont="1" applyFill="1" applyBorder="1"/>
    <xf numFmtId="0" fontId="7" fillId="0" borderId="6" xfId="0" applyNumberFormat="1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/>
    <xf numFmtId="0" fontId="4" fillId="0" borderId="7" xfId="0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4" fontId="7" fillId="0" borderId="15" xfId="0" applyNumberFormat="1" applyFont="1" applyFill="1" applyBorder="1"/>
    <xf numFmtId="0" fontId="7" fillId="0" borderId="16" xfId="0" applyNumberFormat="1" applyFont="1" applyFill="1" applyBorder="1"/>
    <xf numFmtId="0" fontId="7" fillId="0" borderId="1" xfId="0" applyNumberFormat="1" applyFont="1" applyFill="1" applyBorder="1"/>
    <xf numFmtId="0" fontId="7" fillId="0" borderId="9" xfId="0" applyNumberFormat="1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right" vertical="top" wrapText="1"/>
    </xf>
    <xf numFmtId="2" fontId="7" fillId="0" borderId="15" xfId="0" applyNumberFormat="1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0" fillId="0" borderId="1" xfId="0" applyBorder="1"/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4" fontId="7" fillId="0" borderId="17" xfId="0" applyNumberFormat="1" applyFont="1" applyFill="1" applyBorder="1"/>
    <xf numFmtId="0" fontId="9" fillId="0" borderId="1" xfId="0" applyNumberFormat="1" applyFont="1" applyFill="1" applyBorder="1"/>
    <xf numFmtId="0" fontId="10" fillId="0" borderId="1" xfId="0" applyFont="1" applyBorder="1"/>
    <xf numFmtId="2" fontId="11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2" fontId="7" fillId="0" borderId="13" xfId="0" applyNumberFormat="1" applyFont="1" applyFill="1" applyBorder="1"/>
    <xf numFmtId="0" fontId="7" fillId="0" borderId="18" xfId="0" applyNumberFormat="1" applyFont="1" applyFill="1" applyBorder="1"/>
    <xf numFmtId="0" fontId="7" fillId="0" borderId="10" xfId="0" applyFont="1" applyFill="1" applyBorder="1" applyAlignment="1">
      <alignment horizontal="center" vertical="top" textRotation="90" wrapText="1"/>
    </xf>
    <xf numFmtId="0" fontId="7" fillId="0" borderId="11" xfId="0" applyFont="1" applyFill="1" applyBorder="1" applyAlignment="1">
      <alignment horizontal="center" vertical="top" textRotation="90" wrapText="1"/>
    </xf>
    <xf numFmtId="0" fontId="7" fillId="0" borderId="8" xfId="0" applyFont="1" applyFill="1" applyBorder="1" applyAlignment="1">
      <alignment horizontal="center" vertical="top" textRotation="90" wrapText="1"/>
    </xf>
    <xf numFmtId="0" fontId="7" fillId="0" borderId="10" xfId="0" applyFont="1" applyFill="1" applyBorder="1" applyAlignment="1">
      <alignment horizontal="left" vertical="top" textRotation="90" wrapText="1"/>
    </xf>
    <xf numFmtId="0" fontId="7" fillId="0" borderId="11" xfId="0" applyFont="1" applyFill="1" applyBorder="1" applyAlignment="1">
      <alignment horizontal="left" vertical="top" textRotation="90" wrapText="1"/>
    </xf>
    <xf numFmtId="0" fontId="7" fillId="0" borderId="8" xfId="0" applyFont="1" applyFill="1" applyBorder="1" applyAlignment="1">
      <alignment horizontal="left" vertical="top" textRotation="90" wrapText="1"/>
    </xf>
    <xf numFmtId="0" fontId="3" fillId="0" borderId="1" xfId="0" applyFont="1" applyFill="1" applyBorder="1" applyAlignment="1">
      <alignment horizontal="left" vertical="top" textRotation="90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/>
    <xf numFmtId="0" fontId="5" fillId="0" borderId="3" xfId="0" applyFont="1" applyFill="1" applyBorder="1" applyAlignment="1"/>
    <xf numFmtId="0" fontId="6" fillId="0" borderId="3" xfId="0" applyFont="1" applyFill="1" applyBorder="1" applyAlignment="1"/>
    <xf numFmtId="0" fontId="5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 vertical="top" textRotation="90" wrapText="1"/>
    </xf>
    <xf numFmtId="0" fontId="7" fillId="0" borderId="12" xfId="0" applyFont="1" applyFill="1" applyBorder="1" applyAlignment="1">
      <alignment horizontal="center" vertical="top" textRotation="90" wrapText="1"/>
    </xf>
    <xf numFmtId="0" fontId="7" fillId="0" borderId="13" xfId="0" applyFont="1" applyFill="1" applyBorder="1" applyAlignment="1">
      <alignment horizontal="center" vertical="top" textRotation="90" wrapText="1"/>
    </xf>
    <xf numFmtId="0" fontId="7" fillId="0" borderId="5" xfId="0" applyFont="1" applyFill="1" applyBorder="1" applyAlignment="1">
      <alignment horizontal="center" vertical="top" textRotation="90" wrapText="1"/>
    </xf>
    <xf numFmtId="0" fontId="7" fillId="0" borderId="1" xfId="0" applyFont="1" applyFill="1" applyBorder="1" applyAlignment="1">
      <alignment horizontal="left" vertical="top" textRotation="90" wrapText="1"/>
    </xf>
    <xf numFmtId="0" fontId="1" fillId="2" borderId="19" xfId="2" applyFill="1" applyBorder="1" applyAlignment="1" applyProtection="1">
      <protection locked="0"/>
    </xf>
    <xf numFmtId="0" fontId="1" fillId="2" borderId="0" xfId="2" applyFill="1"/>
    <xf numFmtId="49" fontId="1" fillId="2" borderId="1" xfId="2" applyNumberFormat="1" applyFill="1" applyBorder="1" applyProtection="1">
      <protection locked="0"/>
    </xf>
    <xf numFmtId="0" fontId="1" fillId="2" borderId="22" xfId="2" applyFill="1" applyBorder="1" applyAlignment="1">
      <alignment horizontal="center" wrapText="1"/>
    </xf>
    <xf numFmtId="0" fontId="1" fillId="2" borderId="23" xfId="2" applyFill="1" applyBorder="1" applyAlignment="1">
      <alignment horizontal="center" wrapText="1"/>
    </xf>
    <xf numFmtId="0" fontId="1" fillId="2" borderId="25" xfId="2" applyFill="1" applyBorder="1"/>
    <xf numFmtId="0" fontId="1" fillId="2" borderId="26" xfId="2" applyFill="1" applyBorder="1"/>
    <xf numFmtId="0" fontId="1" fillId="2" borderId="27" xfId="2" applyFill="1" applyBorder="1"/>
    <xf numFmtId="14" fontId="1" fillId="2" borderId="1" xfId="2" applyNumberFormat="1" applyFill="1" applyBorder="1" applyProtection="1">
      <protection locked="0"/>
    </xf>
    <xf numFmtId="0" fontId="1" fillId="2" borderId="24" xfId="2" applyFill="1" applyBorder="1" applyAlignment="1">
      <alignment horizontal="center" wrapText="1"/>
    </xf>
    <xf numFmtId="0" fontId="1" fillId="2" borderId="20" xfId="2" applyFill="1" applyBorder="1" applyAlignment="1" applyProtection="1">
      <protection locked="0"/>
    </xf>
    <xf numFmtId="0" fontId="1" fillId="2" borderId="21" xfId="2" applyFill="1" applyBorder="1" applyAlignment="1" applyProtection="1">
      <protection locked="0"/>
    </xf>
    <xf numFmtId="0" fontId="1" fillId="2" borderId="3" xfId="2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" fontId="1" fillId="2" borderId="3" xfId="2" applyNumberForma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" fontId="1" fillId="2" borderId="1" xfId="2" applyNumberFormat="1" applyFill="1" applyBorder="1" applyAlignment="1" applyProtection="1">
      <alignment horizontal="center" vertical="center"/>
      <protection locked="0"/>
    </xf>
    <xf numFmtId="0" fontId="1" fillId="2" borderId="1" xfId="2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2" borderId="17" xfId="2" applyFill="1" applyBorder="1" applyAlignment="1" applyProtection="1">
      <alignment horizontal="center" vertical="center" wrapText="1"/>
      <protection locked="0"/>
    </xf>
    <xf numFmtId="0" fontId="1" fillId="2" borderId="17" xfId="2" applyFill="1" applyBorder="1" applyAlignment="1" applyProtection="1">
      <alignment horizontal="center" vertical="center"/>
      <protection locked="0"/>
    </xf>
    <xf numFmtId="2" fontId="1" fillId="2" borderId="17" xfId="2" applyNumberForma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4"/>
  <sheetViews>
    <sheetView topLeftCell="A193" workbookViewId="0">
      <selection activeCell="K197" sqref="K197:M197"/>
    </sheetView>
  </sheetViews>
  <sheetFormatPr defaultRowHeight="14.5" x14ac:dyDescent="0.35"/>
  <cols>
    <col min="1" max="1" width="6.26953125" customWidth="1"/>
    <col min="2" max="2" width="24" customWidth="1"/>
    <col min="3" max="3" width="10" customWidth="1"/>
    <col min="9" max="9" width="6" customWidth="1"/>
    <col min="10" max="10" width="24" customWidth="1"/>
    <col min="12" max="12" width="9.81640625" bestFit="1" customWidth="1"/>
  </cols>
  <sheetData>
    <row r="2" spans="1:16" x14ac:dyDescent="0.35">
      <c r="A2" s="1"/>
      <c r="B2" s="80" t="s">
        <v>0</v>
      </c>
      <c r="C2" s="80"/>
      <c r="D2" s="80"/>
      <c r="E2" s="80"/>
      <c r="F2" s="80"/>
      <c r="G2" s="80"/>
      <c r="H2" s="80"/>
      <c r="I2" s="1"/>
      <c r="J2" s="80" t="s">
        <v>0</v>
      </c>
      <c r="K2" s="80"/>
      <c r="L2" s="80"/>
      <c r="M2" s="80"/>
      <c r="N2" s="80"/>
      <c r="O2" s="80"/>
      <c r="P2" s="80"/>
    </row>
    <row r="3" spans="1:16" x14ac:dyDescent="0.35">
      <c r="A3" s="1"/>
      <c r="B3" s="1"/>
      <c r="C3" s="2" t="s">
        <v>1</v>
      </c>
      <c r="D3" s="2"/>
      <c r="E3" s="2"/>
      <c r="F3" s="2"/>
      <c r="G3" s="2"/>
      <c r="H3" s="1"/>
      <c r="I3" s="1"/>
      <c r="J3" s="1"/>
      <c r="K3" s="2" t="s">
        <v>1</v>
      </c>
      <c r="L3" s="2"/>
      <c r="M3" s="2"/>
      <c r="N3" s="2"/>
      <c r="O3" s="2"/>
      <c r="P3" s="1"/>
    </row>
    <row r="4" spans="1:16" x14ac:dyDescent="0.35">
      <c r="A4" s="1"/>
      <c r="B4" s="1"/>
      <c r="C4" s="1"/>
      <c r="D4" s="1"/>
      <c r="E4" s="80" t="s">
        <v>2</v>
      </c>
      <c r="F4" s="80"/>
      <c r="G4" s="80"/>
      <c r="H4" s="2"/>
      <c r="I4" s="1"/>
      <c r="J4" s="1"/>
      <c r="K4" s="1"/>
      <c r="L4" s="1"/>
      <c r="M4" s="80" t="s">
        <v>2</v>
      </c>
      <c r="N4" s="80"/>
      <c r="O4" s="80"/>
      <c r="P4" s="2"/>
    </row>
    <row r="5" spans="1:16" x14ac:dyDescent="0.35">
      <c r="A5" s="1"/>
      <c r="B5" s="1"/>
      <c r="C5" s="1"/>
      <c r="D5" s="1"/>
      <c r="E5" s="3"/>
      <c r="F5" s="3" t="s">
        <v>3</v>
      </c>
      <c r="G5" s="3"/>
      <c r="H5" s="2"/>
      <c r="I5" s="1"/>
      <c r="J5" s="1"/>
      <c r="K5" s="1"/>
      <c r="L5" s="1"/>
      <c r="M5" s="3"/>
      <c r="N5" s="3" t="s">
        <v>3</v>
      </c>
      <c r="O5" s="3"/>
      <c r="P5" s="2"/>
    </row>
    <row r="6" spans="1:16" x14ac:dyDescent="0.35">
      <c r="A6" s="1"/>
      <c r="B6" s="1"/>
      <c r="C6" s="1"/>
      <c r="D6" s="1"/>
      <c r="E6" s="79" t="s">
        <v>4</v>
      </c>
      <c r="F6" s="79"/>
      <c r="G6" s="79"/>
      <c r="H6" s="79"/>
      <c r="I6" s="1"/>
      <c r="J6" s="1"/>
      <c r="K6" s="1"/>
      <c r="L6" s="1"/>
      <c r="M6" s="79" t="s">
        <v>4</v>
      </c>
      <c r="N6" s="79"/>
      <c r="O6" s="79"/>
      <c r="P6" s="79"/>
    </row>
    <row r="7" spans="1:16" x14ac:dyDescent="0.35">
      <c r="A7" s="1"/>
      <c r="B7" s="1"/>
      <c r="C7" s="1"/>
      <c r="D7" s="79" t="s">
        <v>5</v>
      </c>
      <c r="E7" s="79"/>
      <c r="F7" s="79"/>
      <c r="G7" s="79"/>
      <c r="H7" s="79"/>
      <c r="I7" s="1"/>
      <c r="J7" s="1"/>
      <c r="K7" s="1"/>
      <c r="L7" s="79" t="s">
        <v>5</v>
      </c>
      <c r="M7" s="79"/>
      <c r="N7" s="79"/>
      <c r="O7" s="79"/>
      <c r="P7" s="79"/>
    </row>
    <row r="8" spans="1:16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"/>
      <c r="B10" s="1"/>
      <c r="C10" s="1"/>
      <c r="D10" s="4" t="s">
        <v>6</v>
      </c>
      <c r="E10" s="4"/>
      <c r="F10" s="4"/>
      <c r="G10" s="1"/>
      <c r="H10" s="1"/>
      <c r="I10" s="1"/>
      <c r="J10" s="1"/>
      <c r="K10" s="1"/>
      <c r="L10" s="4" t="s">
        <v>6</v>
      </c>
      <c r="M10" s="4"/>
      <c r="N10" s="4"/>
      <c r="O10" s="1"/>
      <c r="P10" s="1"/>
    </row>
    <row r="11" spans="1:16" x14ac:dyDescent="0.35">
      <c r="A11" s="1"/>
      <c r="B11" s="1"/>
      <c r="C11" s="81" t="s">
        <v>87</v>
      </c>
      <c r="D11" s="81"/>
      <c r="E11" s="81"/>
      <c r="F11" s="2"/>
      <c r="G11" s="1"/>
      <c r="H11" s="1"/>
      <c r="I11" s="1"/>
      <c r="J11" s="1"/>
      <c r="K11" s="81" t="s">
        <v>86</v>
      </c>
      <c r="L11" s="81"/>
      <c r="M11" s="81"/>
      <c r="N11" s="2"/>
      <c r="O11" s="1"/>
      <c r="P11" s="1"/>
    </row>
    <row r="12" spans="1:16" x14ac:dyDescent="0.35">
      <c r="A12" s="1"/>
      <c r="B12" s="1"/>
      <c r="C12" s="1"/>
      <c r="D12" s="1"/>
      <c r="E12" s="5"/>
      <c r="F12" s="1"/>
      <c r="G12" s="1"/>
      <c r="H12" s="1" t="s">
        <v>48</v>
      </c>
      <c r="I12" s="1"/>
      <c r="J12" s="1"/>
      <c r="K12" s="1"/>
      <c r="L12" s="1"/>
      <c r="M12" s="5"/>
      <c r="N12" s="1"/>
      <c r="O12" s="1"/>
      <c r="P12" s="1" t="s">
        <v>48</v>
      </c>
    </row>
    <row r="13" spans="1:16" ht="15" thickBot="1" x14ac:dyDescent="0.4">
      <c r="D13" s="82"/>
      <c r="E13" s="82"/>
      <c r="F13" s="82"/>
      <c r="L13" s="82"/>
      <c r="M13" s="82"/>
      <c r="N13" s="82"/>
    </row>
    <row r="14" spans="1:16" ht="15.75" customHeight="1" x14ac:dyDescent="0.35">
      <c r="A14" s="68" t="s">
        <v>8</v>
      </c>
      <c r="B14" s="69" t="s">
        <v>9</v>
      </c>
      <c r="C14" s="71" t="s">
        <v>10</v>
      </c>
      <c r="D14" s="73" t="s">
        <v>11</v>
      </c>
      <c r="E14" s="74"/>
      <c r="F14" s="74"/>
      <c r="G14" s="75" t="s">
        <v>12</v>
      </c>
      <c r="H14" s="77" t="s">
        <v>13</v>
      </c>
      <c r="I14" s="68" t="s">
        <v>8</v>
      </c>
      <c r="J14" s="69" t="s">
        <v>9</v>
      </c>
      <c r="K14" s="71" t="s">
        <v>10</v>
      </c>
      <c r="L14" s="73" t="s">
        <v>11</v>
      </c>
      <c r="M14" s="74"/>
      <c r="N14" s="74"/>
      <c r="O14" s="75" t="s">
        <v>12</v>
      </c>
      <c r="P14" s="77" t="s">
        <v>13</v>
      </c>
    </row>
    <row r="15" spans="1:16" ht="15.5" x14ac:dyDescent="0.35">
      <c r="A15" s="68"/>
      <c r="B15" s="70"/>
      <c r="C15" s="72"/>
      <c r="D15" s="6" t="s">
        <v>14</v>
      </c>
      <c r="E15" s="6" t="s">
        <v>15</v>
      </c>
      <c r="F15" s="6" t="s">
        <v>16</v>
      </c>
      <c r="G15" s="76"/>
      <c r="H15" s="78"/>
      <c r="I15" s="68"/>
      <c r="J15" s="70"/>
      <c r="K15" s="72"/>
      <c r="L15" s="6" t="s">
        <v>14</v>
      </c>
      <c r="M15" s="6" t="s">
        <v>15</v>
      </c>
      <c r="N15" s="6" t="s">
        <v>16</v>
      </c>
      <c r="O15" s="76"/>
      <c r="P15" s="78"/>
    </row>
    <row r="16" spans="1:16" ht="31.5" customHeight="1" x14ac:dyDescent="0.35">
      <c r="A16" s="62" t="s">
        <v>20</v>
      </c>
      <c r="B16" s="7" t="s">
        <v>52</v>
      </c>
      <c r="C16" s="8">
        <v>200</v>
      </c>
      <c r="D16" s="9">
        <v>5.26</v>
      </c>
      <c r="E16" s="9">
        <v>11.66</v>
      </c>
      <c r="F16" s="9">
        <v>29.06</v>
      </c>
      <c r="G16" s="10">
        <v>226.2</v>
      </c>
      <c r="H16" s="11">
        <v>260</v>
      </c>
      <c r="I16" s="62" t="s">
        <v>20</v>
      </c>
      <c r="J16" s="12" t="s">
        <v>53</v>
      </c>
      <c r="K16" s="13">
        <v>200</v>
      </c>
      <c r="L16" s="14">
        <v>8.56</v>
      </c>
      <c r="M16" s="14">
        <v>14.12</v>
      </c>
      <c r="N16" s="14">
        <v>31.52</v>
      </c>
      <c r="O16" s="14">
        <v>287.39999999999998</v>
      </c>
      <c r="P16" s="15">
        <v>247</v>
      </c>
    </row>
    <row r="17" spans="1:16" ht="15.5" x14ac:dyDescent="0.35">
      <c r="A17" s="63"/>
      <c r="B17" s="12" t="s">
        <v>21</v>
      </c>
      <c r="C17" s="13">
        <v>50</v>
      </c>
      <c r="D17" s="16">
        <v>3.8</v>
      </c>
      <c r="E17" s="16">
        <v>0.4</v>
      </c>
      <c r="F17" s="16">
        <v>22.6</v>
      </c>
      <c r="G17" s="14">
        <v>118</v>
      </c>
      <c r="H17" s="15">
        <v>108</v>
      </c>
      <c r="I17" s="63"/>
      <c r="J17" s="12" t="s">
        <v>21</v>
      </c>
      <c r="K17" s="12">
        <v>50</v>
      </c>
      <c r="L17" s="16">
        <v>3.8</v>
      </c>
      <c r="M17" s="16">
        <v>0.4</v>
      </c>
      <c r="N17" s="16">
        <v>22.6</v>
      </c>
      <c r="O17" s="14">
        <v>118</v>
      </c>
      <c r="P17" s="15">
        <v>108</v>
      </c>
    </row>
    <row r="18" spans="1:16" ht="15.75" customHeight="1" x14ac:dyDescent="0.35">
      <c r="A18" s="63"/>
      <c r="B18" s="12" t="s">
        <v>23</v>
      </c>
      <c r="C18" s="13">
        <v>200</v>
      </c>
      <c r="D18" s="16">
        <v>0.7</v>
      </c>
      <c r="E18" s="16">
        <v>1.3</v>
      </c>
      <c r="F18" s="16">
        <v>22.8</v>
      </c>
      <c r="G18" s="14">
        <v>97</v>
      </c>
      <c r="H18" s="15">
        <v>519</v>
      </c>
      <c r="I18" s="63"/>
      <c r="J18" s="12" t="s">
        <v>39</v>
      </c>
      <c r="K18" s="35">
        <v>200</v>
      </c>
      <c r="L18" s="24">
        <v>3.7</v>
      </c>
      <c r="M18" s="24">
        <v>3.8</v>
      </c>
      <c r="N18" s="24">
        <v>24.5</v>
      </c>
      <c r="O18" s="14">
        <v>147</v>
      </c>
      <c r="P18" s="26">
        <v>498</v>
      </c>
    </row>
    <row r="19" spans="1:16" ht="15.5" x14ac:dyDescent="0.35">
      <c r="A19" s="63"/>
      <c r="B19" s="12"/>
      <c r="C19" s="17"/>
      <c r="D19" s="18"/>
      <c r="E19" s="18"/>
      <c r="F19" s="18"/>
      <c r="G19" s="18"/>
      <c r="H19" s="15"/>
      <c r="I19" s="63"/>
      <c r="J19" s="12"/>
      <c r="K19" s="13"/>
      <c r="L19" s="16"/>
      <c r="M19" s="16"/>
      <c r="N19" s="16"/>
      <c r="O19" s="14"/>
      <c r="P19" s="15"/>
    </row>
    <row r="20" spans="1:16" ht="15.5" x14ac:dyDescent="0.35">
      <c r="A20" s="64"/>
      <c r="B20" s="6" t="s">
        <v>22</v>
      </c>
      <c r="C20" s="19">
        <v>530</v>
      </c>
      <c r="D20" s="13">
        <f>SUM(D16:D19)</f>
        <v>9.759999999999998</v>
      </c>
      <c r="E20" s="13">
        <f>SUM(E16:E19)</f>
        <v>13.360000000000001</v>
      </c>
      <c r="F20" s="13">
        <f>SUM(F16:F19)</f>
        <v>74.459999999999994</v>
      </c>
      <c r="G20" s="14">
        <f>SUM(G16:G19)</f>
        <v>441.2</v>
      </c>
      <c r="H20" s="15"/>
      <c r="I20" s="63"/>
      <c r="J20" s="12"/>
      <c r="K20" s="12"/>
      <c r="L20" s="16"/>
      <c r="M20" s="16"/>
      <c r="N20" s="16"/>
      <c r="O20" s="21"/>
      <c r="P20" s="22"/>
    </row>
    <row r="21" spans="1:16" ht="31.5" customHeight="1" x14ac:dyDescent="0.35">
      <c r="A21" s="88" t="s">
        <v>49</v>
      </c>
      <c r="B21" s="7" t="s">
        <v>17</v>
      </c>
      <c r="C21" s="8" t="s">
        <v>18</v>
      </c>
      <c r="D21" s="9">
        <v>10.26</v>
      </c>
      <c r="E21" s="9">
        <v>9.93</v>
      </c>
      <c r="F21" s="9">
        <v>6.84</v>
      </c>
      <c r="G21" s="10">
        <v>157.58000000000001</v>
      </c>
      <c r="H21" s="11">
        <v>392</v>
      </c>
      <c r="I21" s="64"/>
      <c r="J21" s="6" t="s">
        <v>22</v>
      </c>
      <c r="K21" s="19">
        <v>610</v>
      </c>
      <c r="L21" s="16">
        <f t="shared" ref="L21:O21" si="0">SUM(L16:L20)</f>
        <v>16.059999999999999</v>
      </c>
      <c r="M21" s="16">
        <f t="shared" si="0"/>
        <v>18.32</v>
      </c>
      <c r="N21" s="16">
        <f t="shared" si="0"/>
        <v>78.62</v>
      </c>
      <c r="O21" s="14">
        <f t="shared" si="0"/>
        <v>552.4</v>
      </c>
      <c r="P21" s="15"/>
    </row>
    <row r="22" spans="1:16" ht="31.5" customHeight="1" x14ac:dyDescent="0.35">
      <c r="A22" s="88"/>
      <c r="B22" s="12" t="s">
        <v>19</v>
      </c>
      <c r="C22" s="13">
        <v>180</v>
      </c>
      <c r="D22" s="14">
        <v>10.26</v>
      </c>
      <c r="E22" s="14">
        <v>9.42</v>
      </c>
      <c r="F22" s="14">
        <v>44.49</v>
      </c>
      <c r="G22" s="14">
        <v>303.66000000000003</v>
      </c>
      <c r="H22" s="15">
        <v>219</v>
      </c>
      <c r="I22" s="88" t="s">
        <v>49</v>
      </c>
      <c r="J22" s="12" t="s">
        <v>70</v>
      </c>
      <c r="K22" s="19">
        <v>250</v>
      </c>
      <c r="L22" s="16">
        <v>5.03</v>
      </c>
      <c r="M22" s="16">
        <v>11.3</v>
      </c>
      <c r="N22" s="16">
        <v>32.380000000000003</v>
      </c>
      <c r="O22" s="14">
        <v>149.6</v>
      </c>
      <c r="P22" s="15">
        <v>42</v>
      </c>
    </row>
    <row r="23" spans="1:16" ht="15.5" x14ac:dyDescent="0.35">
      <c r="A23" s="88"/>
      <c r="B23" s="12" t="s">
        <v>21</v>
      </c>
      <c r="C23" s="13">
        <v>50</v>
      </c>
      <c r="D23" s="16">
        <v>3.8</v>
      </c>
      <c r="E23" s="16">
        <v>0.4</v>
      </c>
      <c r="F23" s="16">
        <v>22.6</v>
      </c>
      <c r="G23" s="14">
        <v>118</v>
      </c>
      <c r="H23" s="15">
        <v>108</v>
      </c>
      <c r="I23" s="88"/>
      <c r="J23" s="12" t="s">
        <v>24</v>
      </c>
      <c r="K23" s="13">
        <v>90</v>
      </c>
      <c r="L23" s="14">
        <v>12.6</v>
      </c>
      <c r="M23" s="14">
        <v>1.89</v>
      </c>
      <c r="N23" s="14">
        <v>8.64</v>
      </c>
      <c r="O23" s="14">
        <v>101.7</v>
      </c>
      <c r="P23" s="15">
        <v>161</v>
      </c>
    </row>
    <row r="24" spans="1:16" ht="15.5" x14ac:dyDescent="0.35">
      <c r="A24" s="88"/>
      <c r="B24" s="12" t="s">
        <v>41</v>
      </c>
      <c r="C24" s="17">
        <v>200</v>
      </c>
      <c r="D24" s="18">
        <v>0.12</v>
      </c>
      <c r="E24" s="18">
        <v>0</v>
      </c>
      <c r="F24" s="18">
        <v>15</v>
      </c>
      <c r="G24" s="18">
        <v>60</v>
      </c>
      <c r="H24" s="15">
        <v>300</v>
      </c>
      <c r="I24" s="88"/>
      <c r="J24" s="12" t="s">
        <v>25</v>
      </c>
      <c r="K24" s="13">
        <v>200</v>
      </c>
      <c r="L24" s="16">
        <v>4.2</v>
      </c>
      <c r="M24" s="16">
        <v>8.08</v>
      </c>
      <c r="N24" s="16">
        <v>31.06</v>
      </c>
      <c r="O24" s="14">
        <v>213.96</v>
      </c>
      <c r="P24" s="15">
        <v>241</v>
      </c>
    </row>
    <row r="25" spans="1:16" ht="15.5" x14ac:dyDescent="0.35">
      <c r="A25" s="88"/>
      <c r="B25" s="6" t="s">
        <v>22</v>
      </c>
      <c r="C25" s="19">
        <v>790</v>
      </c>
      <c r="D25" s="14">
        <f>SUM(D21:D24)</f>
        <v>24.44</v>
      </c>
      <c r="E25" s="14">
        <f>SUM(E21:E24)</f>
        <v>19.75</v>
      </c>
      <c r="F25" s="14">
        <f>SUM(F21:F24)</f>
        <v>88.93</v>
      </c>
      <c r="G25" s="14">
        <f>SUM(G21:G24)</f>
        <v>639.24</v>
      </c>
      <c r="H25" s="15"/>
      <c r="I25" s="88"/>
      <c r="J25" s="12" t="s">
        <v>21</v>
      </c>
      <c r="K25" s="12">
        <v>50</v>
      </c>
      <c r="L25" s="16">
        <v>3.8</v>
      </c>
      <c r="M25" s="16">
        <v>0.4</v>
      </c>
      <c r="N25" s="16">
        <v>22.6</v>
      </c>
      <c r="O25" s="14">
        <v>118</v>
      </c>
      <c r="P25" s="15">
        <v>108</v>
      </c>
    </row>
    <row r="26" spans="1:16" ht="31" x14ac:dyDescent="0.35">
      <c r="A26" s="88"/>
      <c r="I26" s="88"/>
      <c r="J26" s="12" t="s">
        <v>26</v>
      </c>
      <c r="K26" s="12">
        <v>200</v>
      </c>
      <c r="L26" s="14">
        <v>0.3</v>
      </c>
      <c r="M26" s="14">
        <v>0.2</v>
      </c>
      <c r="N26" s="14">
        <v>25.1</v>
      </c>
      <c r="O26" s="14">
        <v>103</v>
      </c>
      <c r="P26" s="15">
        <v>509</v>
      </c>
    </row>
    <row r="27" spans="1:16" ht="15.5" x14ac:dyDescent="0.35">
      <c r="I27" s="88"/>
      <c r="J27" s="6" t="s">
        <v>22</v>
      </c>
      <c r="K27" s="19">
        <v>800</v>
      </c>
      <c r="L27" s="14">
        <f>SUM(L23:L26)</f>
        <v>20.900000000000002</v>
      </c>
      <c r="M27" s="14">
        <f>SUM(M23:M26)</f>
        <v>10.57</v>
      </c>
      <c r="N27" s="14">
        <f>SUM(N23:N26)</f>
        <v>87.4</v>
      </c>
      <c r="O27" s="14">
        <f>SUM(O23:O26)</f>
        <v>536.66000000000008</v>
      </c>
      <c r="P27" s="15"/>
    </row>
    <row r="47" spans="1:16" x14ac:dyDescent="0.35">
      <c r="A47" s="1"/>
      <c r="B47" s="80" t="s">
        <v>0</v>
      </c>
      <c r="C47" s="80"/>
      <c r="D47" s="80"/>
      <c r="E47" s="80"/>
      <c r="F47" s="80"/>
      <c r="G47" s="80"/>
      <c r="H47" s="80"/>
      <c r="I47" s="1"/>
      <c r="J47" s="1"/>
      <c r="K47" s="2" t="s">
        <v>1</v>
      </c>
      <c r="L47" s="2"/>
      <c r="M47" s="2"/>
      <c r="N47" s="2"/>
      <c r="O47" s="2"/>
      <c r="P47" s="1"/>
    </row>
    <row r="48" spans="1:16" x14ac:dyDescent="0.35">
      <c r="A48" s="1"/>
      <c r="B48" s="1"/>
      <c r="C48" s="2" t="s">
        <v>1</v>
      </c>
      <c r="D48" s="2"/>
      <c r="E48" s="2"/>
      <c r="F48" s="2"/>
      <c r="G48" s="2"/>
      <c r="H48" s="1"/>
      <c r="I48" s="1"/>
      <c r="J48" s="1"/>
      <c r="K48" s="1"/>
      <c r="L48" s="1"/>
      <c r="M48" s="80" t="s">
        <v>2</v>
      </c>
      <c r="N48" s="80"/>
      <c r="O48" s="80"/>
      <c r="P48" s="2"/>
    </row>
    <row r="49" spans="1:16" x14ac:dyDescent="0.35">
      <c r="A49" s="1"/>
      <c r="B49" s="1"/>
      <c r="C49" s="1"/>
      <c r="D49" s="1"/>
      <c r="E49" s="80" t="s">
        <v>2</v>
      </c>
      <c r="F49" s="80"/>
      <c r="G49" s="80"/>
      <c r="H49" s="2"/>
      <c r="I49" s="1"/>
      <c r="J49" s="1"/>
      <c r="K49" s="1"/>
      <c r="L49" s="1"/>
      <c r="M49" s="3"/>
      <c r="N49" s="3" t="s">
        <v>3</v>
      </c>
      <c r="O49" s="3"/>
      <c r="P49" s="2"/>
    </row>
    <row r="50" spans="1:16" x14ac:dyDescent="0.35">
      <c r="A50" s="1"/>
      <c r="B50" s="1"/>
      <c r="C50" s="1"/>
      <c r="D50" s="1"/>
      <c r="E50" s="3"/>
      <c r="F50" s="3" t="s">
        <v>3</v>
      </c>
      <c r="G50" s="3"/>
      <c r="H50" s="2"/>
      <c r="I50" s="1"/>
      <c r="J50" s="1"/>
      <c r="K50" s="1"/>
      <c r="L50" s="1"/>
      <c r="M50" s="79" t="s">
        <v>4</v>
      </c>
      <c r="N50" s="79"/>
      <c r="O50" s="79"/>
      <c r="P50" s="79"/>
    </row>
    <row r="51" spans="1:16" x14ac:dyDescent="0.35">
      <c r="A51" s="1"/>
      <c r="B51" s="1"/>
      <c r="C51" s="1"/>
      <c r="D51" s="1"/>
      <c r="E51" s="79" t="s">
        <v>4</v>
      </c>
      <c r="F51" s="79"/>
      <c r="G51" s="79"/>
      <c r="H51" s="79"/>
      <c r="I51" s="1"/>
      <c r="J51" s="1"/>
      <c r="K51" s="1"/>
      <c r="L51" s="79" t="s">
        <v>5</v>
      </c>
      <c r="M51" s="79"/>
      <c r="N51" s="79"/>
      <c r="O51" s="79"/>
      <c r="P51" s="79"/>
    </row>
    <row r="52" spans="1:16" x14ac:dyDescent="0.35">
      <c r="A52" s="1"/>
      <c r="B52" s="1"/>
      <c r="C52" s="1"/>
      <c r="D52" s="79" t="s">
        <v>5</v>
      </c>
      <c r="E52" s="79"/>
      <c r="F52" s="79"/>
      <c r="G52" s="79"/>
      <c r="H52" s="79"/>
      <c r="I52" s="1"/>
      <c r="J52" s="1"/>
      <c r="K52" s="1"/>
      <c r="L52" s="1"/>
      <c r="M52" s="1"/>
      <c r="N52" s="1"/>
      <c r="O52" s="1"/>
      <c r="P52" s="1"/>
    </row>
    <row r="53" spans="1:16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4" t="s">
        <v>6</v>
      </c>
      <c r="M54" s="4"/>
      <c r="N54" s="4"/>
      <c r="O54" s="1"/>
      <c r="P54" s="1"/>
    </row>
    <row r="55" spans="1:16" x14ac:dyDescent="0.35">
      <c r="A55" s="1"/>
      <c r="B55" s="1"/>
      <c r="C55" s="1"/>
      <c r="D55" s="4" t="s">
        <v>6</v>
      </c>
      <c r="E55" s="4"/>
      <c r="F55" s="4"/>
      <c r="G55" s="1"/>
      <c r="H55" s="1"/>
      <c r="I55" s="1"/>
      <c r="J55" s="1"/>
      <c r="K55" s="81" t="s">
        <v>89</v>
      </c>
      <c r="L55" s="81"/>
      <c r="M55" s="81"/>
      <c r="N55" s="2"/>
      <c r="O55" s="1"/>
      <c r="P55" s="1"/>
    </row>
    <row r="56" spans="1:16" x14ac:dyDescent="0.35">
      <c r="A56" s="1"/>
      <c r="B56" s="1"/>
      <c r="C56" s="81" t="s">
        <v>88</v>
      </c>
      <c r="D56" s="81"/>
      <c r="E56" s="81"/>
      <c r="F56" s="2"/>
      <c r="G56" s="1"/>
      <c r="H56" s="1"/>
      <c r="I56" s="1"/>
      <c r="J56" s="1"/>
      <c r="K56" s="1"/>
      <c r="L56" s="1"/>
      <c r="M56" s="5"/>
      <c r="N56" s="1"/>
      <c r="O56" s="1"/>
      <c r="P56" s="1" t="s">
        <v>48</v>
      </c>
    </row>
    <row r="57" spans="1:16" ht="15.75" customHeight="1" thickBot="1" x14ac:dyDescent="0.4">
      <c r="A57" s="1"/>
      <c r="B57" s="1"/>
      <c r="C57" s="1"/>
      <c r="D57" s="1"/>
      <c r="E57" s="5"/>
      <c r="F57" s="1"/>
      <c r="G57" s="1"/>
      <c r="H57" s="1" t="s">
        <v>48</v>
      </c>
      <c r="L57" s="82"/>
      <c r="M57" s="82"/>
      <c r="N57" s="82"/>
    </row>
    <row r="58" spans="1:16" ht="16" thickBot="1" x14ac:dyDescent="0.4">
      <c r="D58" s="82"/>
      <c r="E58" s="82"/>
      <c r="F58" s="82"/>
      <c r="I58" s="68" t="s">
        <v>8</v>
      </c>
      <c r="J58" s="69" t="s">
        <v>9</v>
      </c>
      <c r="K58" s="71" t="s">
        <v>10</v>
      </c>
      <c r="L58" s="73" t="s">
        <v>11</v>
      </c>
      <c r="M58" s="74"/>
      <c r="N58" s="74"/>
      <c r="O58" s="75" t="s">
        <v>12</v>
      </c>
      <c r="P58" s="77" t="s">
        <v>13</v>
      </c>
    </row>
    <row r="59" spans="1:16" ht="15.75" customHeight="1" x14ac:dyDescent="0.35">
      <c r="A59" s="68" t="s">
        <v>8</v>
      </c>
      <c r="B59" s="69" t="s">
        <v>9</v>
      </c>
      <c r="C59" s="71" t="s">
        <v>10</v>
      </c>
      <c r="D59" s="73" t="s">
        <v>11</v>
      </c>
      <c r="E59" s="74"/>
      <c r="F59" s="74"/>
      <c r="G59" s="75" t="s">
        <v>12</v>
      </c>
      <c r="H59" s="77" t="s">
        <v>13</v>
      </c>
      <c r="I59" s="68"/>
      <c r="J59" s="70"/>
      <c r="K59" s="72"/>
      <c r="L59" s="6" t="s">
        <v>14</v>
      </c>
      <c r="M59" s="6" t="s">
        <v>15</v>
      </c>
      <c r="N59" s="6" t="s">
        <v>16</v>
      </c>
      <c r="O59" s="76"/>
      <c r="P59" s="78"/>
    </row>
    <row r="60" spans="1:16" ht="16.5" customHeight="1" x14ac:dyDescent="0.35">
      <c r="A60" s="68"/>
      <c r="B60" s="70"/>
      <c r="C60" s="72"/>
      <c r="D60" s="6" t="s">
        <v>14</v>
      </c>
      <c r="E60" s="6" t="s">
        <v>15</v>
      </c>
      <c r="F60" s="6" t="s">
        <v>16</v>
      </c>
      <c r="G60" s="76"/>
      <c r="H60" s="78"/>
      <c r="I60" s="85" t="s">
        <v>20</v>
      </c>
      <c r="J60" s="12" t="s">
        <v>56</v>
      </c>
      <c r="K60" s="12">
        <v>200</v>
      </c>
      <c r="L60" s="16">
        <v>7.74</v>
      </c>
      <c r="M60" s="16">
        <v>182</v>
      </c>
      <c r="N60" s="16">
        <v>35.54</v>
      </c>
      <c r="O60" s="21">
        <v>279.39999999999998</v>
      </c>
      <c r="P60" s="22">
        <v>250</v>
      </c>
    </row>
    <row r="61" spans="1:16" ht="15.75" customHeight="1" x14ac:dyDescent="0.35">
      <c r="A61" s="84" t="s">
        <v>20</v>
      </c>
      <c r="B61" s="41" t="s">
        <v>54</v>
      </c>
      <c r="C61" s="13">
        <v>250</v>
      </c>
      <c r="D61" s="16">
        <v>8</v>
      </c>
      <c r="E61" s="16">
        <v>16.25</v>
      </c>
      <c r="F61" s="16">
        <v>44.7</v>
      </c>
      <c r="G61" s="14">
        <v>339</v>
      </c>
      <c r="H61" s="15">
        <v>255</v>
      </c>
      <c r="I61" s="86"/>
      <c r="J61" s="12" t="s">
        <v>21</v>
      </c>
      <c r="K61" s="12">
        <v>50</v>
      </c>
      <c r="L61" s="16">
        <v>3.8</v>
      </c>
      <c r="M61" s="16">
        <v>0.4</v>
      </c>
      <c r="N61" s="16">
        <v>22.6</v>
      </c>
      <c r="O61" s="14">
        <v>118</v>
      </c>
      <c r="P61" s="26">
        <v>108</v>
      </c>
    </row>
    <row r="62" spans="1:16" ht="15.75" customHeight="1" x14ac:dyDescent="0.35">
      <c r="A62" s="84"/>
      <c r="B62" s="12" t="s">
        <v>21</v>
      </c>
      <c r="C62" s="12">
        <v>50</v>
      </c>
      <c r="D62" s="16">
        <v>3.8</v>
      </c>
      <c r="E62" s="16">
        <v>0.4</v>
      </c>
      <c r="F62" s="16">
        <v>22.6</v>
      </c>
      <c r="G62" s="14">
        <v>118</v>
      </c>
      <c r="H62" s="15">
        <v>108</v>
      </c>
      <c r="I62" s="86"/>
      <c r="J62" s="12" t="s">
        <v>59</v>
      </c>
      <c r="K62" s="13">
        <v>200</v>
      </c>
      <c r="L62" s="14">
        <v>1.4</v>
      </c>
      <c r="M62" s="14">
        <v>0</v>
      </c>
      <c r="N62" s="14">
        <v>29</v>
      </c>
      <c r="O62" s="14">
        <v>122</v>
      </c>
      <c r="P62" s="15">
        <v>503</v>
      </c>
    </row>
    <row r="63" spans="1:16" ht="15.75" customHeight="1" x14ac:dyDescent="0.35">
      <c r="A63" s="84"/>
      <c r="B63" s="12" t="s">
        <v>31</v>
      </c>
      <c r="C63" s="13">
        <v>200</v>
      </c>
      <c r="D63" s="14">
        <v>0.5</v>
      </c>
      <c r="E63" s="14">
        <v>0</v>
      </c>
      <c r="F63" s="14">
        <v>27</v>
      </c>
      <c r="G63" s="14">
        <v>110</v>
      </c>
      <c r="H63" s="15">
        <v>508</v>
      </c>
      <c r="I63" s="87"/>
      <c r="J63" s="6" t="s">
        <v>22</v>
      </c>
      <c r="K63" s="6">
        <v>520</v>
      </c>
      <c r="L63" s="25">
        <f>SUM(L60:L62)</f>
        <v>12.94</v>
      </c>
      <c r="M63" s="25">
        <f>SUM(M60:M62)</f>
        <v>182.4</v>
      </c>
      <c r="N63" s="25">
        <f>SUM(N60:N62)</f>
        <v>87.14</v>
      </c>
      <c r="O63" s="14">
        <f>SUM(O60:O62)</f>
        <v>519.4</v>
      </c>
      <c r="P63" s="15"/>
    </row>
    <row r="64" spans="1:16" ht="33" customHeight="1" x14ac:dyDescent="0.35">
      <c r="A64" s="84"/>
      <c r="B64" s="6" t="s">
        <v>22</v>
      </c>
      <c r="C64" s="19">
        <v>510</v>
      </c>
      <c r="D64" s="13">
        <f>SUM(D61:D63)</f>
        <v>12.3</v>
      </c>
      <c r="E64" s="13">
        <f>SUM(E61:E63)</f>
        <v>16.649999999999999</v>
      </c>
      <c r="F64" s="13">
        <f>SUM(F61:F63)</f>
        <v>94.300000000000011</v>
      </c>
      <c r="G64" s="14">
        <f>SUM(G61:G63)</f>
        <v>567</v>
      </c>
      <c r="H64" s="15"/>
      <c r="I64" s="62" t="s">
        <v>49</v>
      </c>
      <c r="J64" s="12" t="s">
        <v>71</v>
      </c>
      <c r="K64" s="6">
        <v>250</v>
      </c>
      <c r="L64" s="25">
        <v>2.83</v>
      </c>
      <c r="M64" s="25">
        <v>2.86</v>
      </c>
      <c r="N64" s="25">
        <v>21.76</v>
      </c>
      <c r="O64" s="14">
        <v>124.09</v>
      </c>
      <c r="P64" s="15">
        <v>47</v>
      </c>
    </row>
    <row r="65" spans="1:16" ht="15.5" x14ac:dyDescent="0.35">
      <c r="A65" s="84" t="s">
        <v>49</v>
      </c>
      <c r="B65" s="12" t="s">
        <v>28</v>
      </c>
      <c r="C65" s="13" t="s">
        <v>18</v>
      </c>
      <c r="D65" s="14">
        <v>12.78</v>
      </c>
      <c r="E65" s="14">
        <v>14.5</v>
      </c>
      <c r="F65" s="14">
        <v>5.9</v>
      </c>
      <c r="G65" s="14">
        <v>230.9</v>
      </c>
      <c r="H65" s="15">
        <v>411</v>
      </c>
      <c r="I65" s="63"/>
      <c r="J65" s="12" t="s">
        <v>32</v>
      </c>
      <c r="K65" s="23">
        <v>90</v>
      </c>
      <c r="L65" s="24">
        <v>16.02</v>
      </c>
      <c r="M65" s="24">
        <v>15.74</v>
      </c>
      <c r="N65" s="24">
        <v>12.89</v>
      </c>
      <c r="O65" s="21">
        <v>257.39999999999998</v>
      </c>
      <c r="P65" s="15">
        <v>189</v>
      </c>
    </row>
    <row r="66" spans="1:16" ht="15.75" customHeight="1" x14ac:dyDescent="0.35">
      <c r="A66" s="84"/>
      <c r="B66" s="12" t="s">
        <v>30</v>
      </c>
      <c r="C66" s="13">
        <v>180</v>
      </c>
      <c r="D66" s="16">
        <v>6.79</v>
      </c>
      <c r="E66" s="16">
        <v>0.81</v>
      </c>
      <c r="F66" s="16">
        <v>34.840000000000003</v>
      </c>
      <c r="G66" s="14">
        <v>173.88</v>
      </c>
      <c r="H66" s="15">
        <v>227</v>
      </c>
      <c r="I66" s="63"/>
      <c r="J66" s="12" t="s">
        <v>33</v>
      </c>
      <c r="K66" s="12">
        <v>180</v>
      </c>
      <c r="L66" s="16">
        <v>4.42</v>
      </c>
      <c r="M66" s="16">
        <v>7.28</v>
      </c>
      <c r="N66" s="16">
        <v>40.57</v>
      </c>
      <c r="O66" s="21">
        <v>245.52</v>
      </c>
      <c r="P66" s="15">
        <v>414</v>
      </c>
    </row>
    <row r="67" spans="1:16" ht="15.5" x14ac:dyDescent="0.35">
      <c r="A67" s="84"/>
      <c r="B67" s="12" t="s">
        <v>21</v>
      </c>
      <c r="C67" s="12">
        <v>50</v>
      </c>
      <c r="D67" s="16">
        <v>3.8</v>
      </c>
      <c r="E67" s="16">
        <v>0.4</v>
      </c>
      <c r="F67" s="16">
        <v>22.6</v>
      </c>
      <c r="G67" s="14">
        <v>118</v>
      </c>
      <c r="H67" s="15">
        <v>108</v>
      </c>
      <c r="I67" s="63"/>
      <c r="J67" s="12" t="s">
        <v>21</v>
      </c>
      <c r="K67" s="12">
        <v>50</v>
      </c>
      <c r="L67" s="16">
        <v>3.8</v>
      </c>
      <c r="M67" s="16">
        <v>0.4</v>
      </c>
      <c r="N67" s="16">
        <v>22.6</v>
      </c>
      <c r="O67" s="14">
        <v>118</v>
      </c>
      <c r="P67" s="26">
        <v>108</v>
      </c>
    </row>
    <row r="68" spans="1:16" ht="15.5" x14ac:dyDescent="0.35">
      <c r="A68" s="84"/>
      <c r="B68" s="12" t="s">
        <v>37</v>
      </c>
      <c r="C68" s="13">
        <v>200</v>
      </c>
      <c r="D68" s="14">
        <v>1.4</v>
      </c>
      <c r="E68" s="14">
        <v>0</v>
      </c>
      <c r="F68" s="14">
        <v>29</v>
      </c>
      <c r="G68" s="14">
        <v>122</v>
      </c>
      <c r="H68" s="15">
        <v>503</v>
      </c>
      <c r="I68" s="64"/>
      <c r="J68" s="12" t="s">
        <v>43</v>
      </c>
      <c r="K68" s="12">
        <v>200</v>
      </c>
      <c r="L68" s="14">
        <v>3.7</v>
      </c>
      <c r="M68" s="14">
        <v>3.8</v>
      </c>
      <c r="N68" s="14">
        <v>24.5</v>
      </c>
      <c r="O68" s="14">
        <v>147</v>
      </c>
      <c r="P68" s="15">
        <v>498</v>
      </c>
    </row>
    <row r="69" spans="1:16" ht="15.5" x14ac:dyDescent="0.35">
      <c r="A69" s="84"/>
      <c r="B69" s="6" t="s">
        <v>22</v>
      </c>
      <c r="C69" s="19">
        <v>780</v>
      </c>
      <c r="D69" s="14">
        <f>SUM(D65:D68)</f>
        <v>24.77</v>
      </c>
      <c r="E69" s="14">
        <f>SUM(E65:E68)</f>
        <v>15.71</v>
      </c>
      <c r="F69" s="14">
        <f>SUM(F65:F68)</f>
        <v>92.34</v>
      </c>
      <c r="G69" s="14">
        <f>SUM(G65:G68)</f>
        <v>644.78</v>
      </c>
      <c r="H69" s="15"/>
      <c r="J69" s="6" t="s">
        <v>22</v>
      </c>
      <c r="K69" s="6">
        <v>770</v>
      </c>
      <c r="L69" s="14">
        <f>SUM(L65:L68)</f>
        <v>27.939999999999998</v>
      </c>
      <c r="M69" s="14">
        <f>SUM(M65:M68)</f>
        <v>27.22</v>
      </c>
      <c r="N69" s="14">
        <f>SUM(N65:N68)</f>
        <v>100.56</v>
      </c>
      <c r="O69" s="14">
        <f>SUM(O65:O68)</f>
        <v>767.92</v>
      </c>
      <c r="P69" s="15"/>
    </row>
    <row r="70" spans="1:16" x14ac:dyDescent="0.35">
      <c r="A70" s="84"/>
    </row>
    <row r="94" spans="1:16" x14ac:dyDescent="0.35">
      <c r="A94" s="1"/>
      <c r="B94" s="1"/>
      <c r="C94" s="2" t="s">
        <v>1</v>
      </c>
      <c r="D94" s="2"/>
      <c r="E94" s="2"/>
      <c r="F94" s="2"/>
      <c r="G94" s="2"/>
      <c r="H94" s="1"/>
      <c r="I94" s="1"/>
      <c r="J94" s="1"/>
      <c r="K94" s="2" t="s">
        <v>1</v>
      </c>
      <c r="L94" s="2"/>
      <c r="M94" s="2"/>
      <c r="N94" s="2"/>
      <c r="O94" s="2"/>
      <c r="P94" s="1"/>
    </row>
    <row r="95" spans="1:16" x14ac:dyDescent="0.35">
      <c r="A95" s="1"/>
      <c r="B95" s="1"/>
      <c r="C95" s="1"/>
      <c r="D95" s="1"/>
      <c r="E95" s="80" t="s">
        <v>2</v>
      </c>
      <c r="F95" s="80"/>
      <c r="G95" s="80"/>
      <c r="H95" s="2"/>
      <c r="I95" s="1"/>
      <c r="J95" s="1"/>
      <c r="K95" s="1"/>
      <c r="L95" s="1"/>
      <c r="M95" s="80" t="s">
        <v>2</v>
      </c>
      <c r="N95" s="80"/>
      <c r="O95" s="80"/>
      <c r="P95" s="2"/>
    </row>
    <row r="96" spans="1:16" x14ac:dyDescent="0.35">
      <c r="A96" s="1"/>
      <c r="B96" s="1"/>
      <c r="C96" s="1"/>
      <c r="D96" s="1"/>
      <c r="E96" s="3"/>
      <c r="F96" s="3" t="s">
        <v>3</v>
      </c>
      <c r="G96" s="3"/>
      <c r="H96" s="2"/>
      <c r="I96" s="1"/>
      <c r="J96" s="1"/>
      <c r="K96" s="1"/>
      <c r="L96" s="1"/>
      <c r="M96" s="3"/>
      <c r="N96" s="3" t="s">
        <v>3</v>
      </c>
      <c r="O96" s="3"/>
      <c r="P96" s="2"/>
    </row>
    <row r="97" spans="1:16" x14ac:dyDescent="0.35">
      <c r="A97" s="1"/>
      <c r="B97" s="1"/>
      <c r="C97" s="1"/>
      <c r="D97" s="1"/>
      <c r="E97" s="79" t="s">
        <v>4</v>
      </c>
      <c r="F97" s="79"/>
      <c r="G97" s="79"/>
      <c r="H97" s="79"/>
      <c r="I97" s="1"/>
      <c r="J97" s="1"/>
      <c r="K97" s="1"/>
      <c r="L97" s="1"/>
      <c r="M97" s="79" t="s">
        <v>4</v>
      </c>
      <c r="N97" s="79"/>
      <c r="O97" s="79"/>
      <c r="P97" s="79"/>
    </row>
    <row r="98" spans="1:16" x14ac:dyDescent="0.35">
      <c r="A98" s="1"/>
      <c r="B98" s="1"/>
      <c r="C98" s="1"/>
      <c r="D98" s="79" t="s">
        <v>5</v>
      </c>
      <c r="E98" s="79"/>
      <c r="F98" s="79"/>
      <c r="G98" s="79"/>
      <c r="H98" s="79"/>
      <c r="I98" s="1"/>
      <c r="J98" s="1"/>
      <c r="K98" s="1"/>
      <c r="L98" s="79" t="s">
        <v>5</v>
      </c>
      <c r="M98" s="79"/>
      <c r="N98" s="79"/>
      <c r="O98" s="79"/>
      <c r="P98" s="79"/>
    </row>
    <row r="99" spans="1:16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35">
      <c r="A101" s="1"/>
      <c r="B101" s="1"/>
      <c r="C101" s="1"/>
      <c r="D101" s="4" t="s">
        <v>6</v>
      </c>
      <c r="E101" s="4"/>
      <c r="F101" s="4"/>
      <c r="G101" s="1"/>
      <c r="H101" s="1"/>
      <c r="I101" s="1"/>
      <c r="J101" s="1"/>
      <c r="K101" s="1"/>
      <c r="L101" s="4" t="s">
        <v>6</v>
      </c>
      <c r="M101" s="4"/>
      <c r="N101" s="4"/>
      <c r="O101" s="1"/>
      <c r="P101" s="1"/>
    </row>
    <row r="102" spans="1:16" x14ac:dyDescent="0.35">
      <c r="A102" s="1"/>
      <c r="B102" s="1"/>
      <c r="C102" s="83">
        <v>44638</v>
      </c>
      <c r="D102" s="81"/>
      <c r="E102" s="81"/>
      <c r="F102" s="2"/>
      <c r="G102" s="1"/>
      <c r="H102" s="1"/>
      <c r="I102" s="1"/>
      <c r="J102" s="1"/>
      <c r="K102" s="81" t="s">
        <v>90</v>
      </c>
      <c r="L102" s="81"/>
      <c r="M102" s="81"/>
      <c r="N102" s="2"/>
      <c r="O102" s="1"/>
      <c r="P102" s="1"/>
    </row>
    <row r="103" spans="1:16" x14ac:dyDescent="0.35">
      <c r="A103" s="1"/>
      <c r="B103" s="1"/>
      <c r="C103" s="1"/>
      <c r="D103" s="1"/>
      <c r="E103" s="5"/>
      <c r="F103" s="1"/>
      <c r="G103" s="1"/>
      <c r="H103" s="1" t="s">
        <v>48</v>
      </c>
      <c r="I103" s="1"/>
      <c r="J103" s="1"/>
      <c r="K103" s="1"/>
      <c r="L103" s="1"/>
      <c r="M103" s="5"/>
      <c r="N103" s="1"/>
      <c r="O103" s="1"/>
      <c r="P103" s="1" t="s">
        <v>48</v>
      </c>
    </row>
    <row r="104" spans="1:16" ht="15.75" customHeight="1" thickBot="1" x14ac:dyDescent="0.4">
      <c r="D104" s="82"/>
      <c r="E104" s="82"/>
      <c r="F104" s="82"/>
      <c r="L104" s="82"/>
      <c r="M104" s="82"/>
      <c r="N104" s="82"/>
    </row>
    <row r="105" spans="1:16" ht="15.75" customHeight="1" x14ac:dyDescent="0.35">
      <c r="A105" s="68" t="s">
        <v>8</v>
      </c>
      <c r="B105" s="69" t="s">
        <v>9</v>
      </c>
      <c r="C105" s="71" t="s">
        <v>10</v>
      </c>
      <c r="D105" s="73" t="s">
        <v>11</v>
      </c>
      <c r="E105" s="74"/>
      <c r="F105" s="74"/>
      <c r="G105" s="75" t="s">
        <v>12</v>
      </c>
      <c r="H105" s="77" t="s">
        <v>13</v>
      </c>
      <c r="I105" s="68" t="s">
        <v>8</v>
      </c>
      <c r="J105" s="69" t="s">
        <v>9</v>
      </c>
      <c r="K105" s="71" t="s">
        <v>10</v>
      </c>
      <c r="L105" s="73" t="s">
        <v>11</v>
      </c>
      <c r="M105" s="74"/>
      <c r="N105" s="74"/>
      <c r="O105" s="75" t="s">
        <v>12</v>
      </c>
      <c r="P105" s="77" t="s">
        <v>13</v>
      </c>
    </row>
    <row r="106" spans="1:16" ht="16.5" customHeight="1" x14ac:dyDescent="0.35">
      <c r="A106" s="68"/>
      <c r="B106" s="70"/>
      <c r="C106" s="72"/>
      <c r="D106" s="6" t="s">
        <v>14</v>
      </c>
      <c r="E106" s="6" t="s">
        <v>15</v>
      </c>
      <c r="F106" s="6" t="s">
        <v>16</v>
      </c>
      <c r="G106" s="76"/>
      <c r="H106" s="78"/>
      <c r="I106" s="68"/>
      <c r="J106" s="70"/>
      <c r="K106" s="72"/>
      <c r="L106" s="6" t="s">
        <v>14</v>
      </c>
      <c r="M106" s="6" t="s">
        <v>15</v>
      </c>
      <c r="N106" s="6" t="s">
        <v>16</v>
      </c>
      <c r="O106" s="76"/>
      <c r="P106" s="78"/>
    </row>
    <row r="107" spans="1:16" ht="15.75" customHeight="1" x14ac:dyDescent="0.35">
      <c r="A107" s="85" t="s">
        <v>20</v>
      </c>
      <c r="B107" s="41" t="s">
        <v>60</v>
      </c>
      <c r="C107" s="13">
        <v>200</v>
      </c>
      <c r="D107" s="16">
        <v>8.7200000000000006</v>
      </c>
      <c r="E107" s="16">
        <v>12.86</v>
      </c>
      <c r="F107" s="16">
        <v>37.119999999999997</v>
      </c>
      <c r="G107" s="14">
        <v>299</v>
      </c>
      <c r="H107" s="15">
        <v>258</v>
      </c>
      <c r="I107" s="62" t="s">
        <v>20</v>
      </c>
      <c r="J107" s="12" t="s">
        <v>62</v>
      </c>
      <c r="K107" s="13">
        <v>250</v>
      </c>
      <c r="L107" s="16">
        <v>8</v>
      </c>
      <c r="M107" s="16">
        <v>16.25</v>
      </c>
      <c r="N107" s="16">
        <v>44.7</v>
      </c>
      <c r="O107" s="14">
        <v>339</v>
      </c>
      <c r="P107" s="15">
        <v>255</v>
      </c>
    </row>
    <row r="108" spans="1:16" ht="15.75" customHeight="1" x14ac:dyDescent="0.35">
      <c r="A108" s="86"/>
      <c r="B108" s="12" t="s">
        <v>21</v>
      </c>
      <c r="C108" s="13">
        <v>50</v>
      </c>
      <c r="D108" s="16">
        <v>3.8</v>
      </c>
      <c r="E108" s="16">
        <v>0.4</v>
      </c>
      <c r="F108" s="16">
        <v>22.6</v>
      </c>
      <c r="G108" s="14">
        <v>118</v>
      </c>
      <c r="H108" s="26">
        <v>108</v>
      </c>
      <c r="I108" s="63"/>
      <c r="J108" s="12" t="s">
        <v>21</v>
      </c>
      <c r="K108" s="13">
        <v>50</v>
      </c>
      <c r="L108" s="16">
        <v>3.8</v>
      </c>
      <c r="M108" s="16">
        <v>0.4</v>
      </c>
      <c r="N108" s="16">
        <v>22.6</v>
      </c>
      <c r="O108" s="14">
        <v>118</v>
      </c>
      <c r="P108" s="26">
        <v>108</v>
      </c>
    </row>
    <row r="109" spans="1:16" x14ac:dyDescent="0.35">
      <c r="A109" s="86"/>
      <c r="B109" s="42" t="s">
        <v>37</v>
      </c>
      <c r="C109" s="42">
        <v>200</v>
      </c>
      <c r="D109" s="42">
        <v>0.5</v>
      </c>
      <c r="E109" s="42">
        <v>0</v>
      </c>
      <c r="F109" s="42">
        <v>27</v>
      </c>
      <c r="G109" s="42">
        <v>110</v>
      </c>
      <c r="H109" s="42">
        <v>508</v>
      </c>
      <c r="I109" s="63"/>
      <c r="J109" s="49" t="s">
        <v>39</v>
      </c>
      <c r="K109" s="49">
        <v>200</v>
      </c>
      <c r="L109" s="49">
        <v>0.5</v>
      </c>
      <c r="M109" s="49">
        <v>0</v>
      </c>
      <c r="N109" s="49">
        <v>27</v>
      </c>
      <c r="O109" s="49">
        <v>110</v>
      </c>
      <c r="P109" s="49">
        <v>508</v>
      </c>
    </row>
    <row r="110" spans="1:16" ht="15.5" x14ac:dyDescent="0.35">
      <c r="A110" s="86"/>
      <c r="B110" s="12"/>
      <c r="C110" s="17"/>
      <c r="D110" s="18"/>
      <c r="E110" s="18"/>
      <c r="F110" s="18"/>
      <c r="G110" s="18"/>
      <c r="H110" s="15"/>
      <c r="I110" s="63"/>
      <c r="J110" s="12"/>
      <c r="K110" s="17"/>
      <c r="L110" s="18"/>
      <c r="M110" s="18"/>
      <c r="N110" s="18"/>
      <c r="O110" s="18"/>
      <c r="P110" s="15"/>
    </row>
    <row r="111" spans="1:16" ht="15.5" x14ac:dyDescent="0.35">
      <c r="A111" s="86"/>
      <c r="B111" s="12"/>
      <c r="C111" s="12"/>
      <c r="D111" s="16"/>
      <c r="E111" s="16"/>
      <c r="F111" s="16"/>
      <c r="G111" s="21"/>
      <c r="H111" s="22"/>
      <c r="I111" s="64"/>
      <c r="J111" s="6" t="s">
        <v>22</v>
      </c>
      <c r="K111" s="33">
        <v>530</v>
      </c>
      <c r="L111" s="13">
        <f t="shared" ref="L111:O111" si="1">SUM(L107:L110)</f>
        <v>12.3</v>
      </c>
      <c r="M111" s="13">
        <f t="shared" si="1"/>
        <v>16.649999999999999</v>
      </c>
      <c r="N111" s="13">
        <f t="shared" si="1"/>
        <v>94.300000000000011</v>
      </c>
      <c r="O111" s="18">
        <f t="shared" si="1"/>
        <v>567</v>
      </c>
      <c r="P111" s="15"/>
    </row>
    <row r="112" spans="1:16" ht="21" customHeight="1" thickBot="1" x14ac:dyDescent="0.4">
      <c r="A112" s="87"/>
      <c r="B112" s="6" t="s">
        <v>22</v>
      </c>
      <c r="C112" s="27">
        <v>640</v>
      </c>
      <c r="D112" s="28">
        <f t="shared" ref="D112:G112" si="2">SUM(D107:D111)</f>
        <v>13.02</v>
      </c>
      <c r="E112" s="28">
        <f t="shared" si="2"/>
        <v>13.26</v>
      </c>
      <c r="F112" s="28">
        <f t="shared" si="2"/>
        <v>86.72</v>
      </c>
      <c r="G112" s="29">
        <f t="shared" si="2"/>
        <v>527</v>
      </c>
      <c r="H112" s="30"/>
      <c r="I112" s="88" t="s">
        <v>49</v>
      </c>
      <c r="J112" s="12" t="s">
        <v>72</v>
      </c>
      <c r="K112" s="33">
        <v>250</v>
      </c>
      <c r="L112" s="13">
        <v>2.09</v>
      </c>
      <c r="M112" s="13">
        <v>6.33</v>
      </c>
      <c r="N112" s="13">
        <v>10.64</v>
      </c>
      <c r="O112" s="18">
        <v>107.83</v>
      </c>
      <c r="P112" s="15">
        <v>63</v>
      </c>
    </row>
    <row r="113" spans="1:16" ht="15.5" x14ac:dyDescent="0.35">
      <c r="A113" s="88" t="s">
        <v>49</v>
      </c>
      <c r="B113" s="12" t="s">
        <v>35</v>
      </c>
      <c r="C113" s="13">
        <v>90</v>
      </c>
      <c r="D113" s="16">
        <v>13.5</v>
      </c>
      <c r="E113" s="16">
        <v>9.5500000000000007</v>
      </c>
      <c r="F113" s="16">
        <v>8.2799999999999994</v>
      </c>
      <c r="G113" s="14">
        <v>174.24</v>
      </c>
      <c r="H113" s="31">
        <v>209</v>
      </c>
      <c r="I113" s="88"/>
      <c r="J113" s="12" t="s">
        <v>38</v>
      </c>
      <c r="K113" s="13" t="s">
        <v>18</v>
      </c>
      <c r="L113" s="50">
        <v>9.5</v>
      </c>
      <c r="M113" s="50">
        <v>15.3</v>
      </c>
      <c r="N113" s="50">
        <v>11.4</v>
      </c>
      <c r="O113" s="50">
        <v>221</v>
      </c>
      <c r="P113" s="15">
        <v>388</v>
      </c>
    </row>
    <row r="114" spans="1:16" ht="15.75" customHeight="1" x14ac:dyDescent="0.35">
      <c r="A114" s="88"/>
      <c r="B114" s="12" t="s">
        <v>36</v>
      </c>
      <c r="C114" s="13">
        <v>200</v>
      </c>
      <c r="D114" s="25">
        <v>4.2</v>
      </c>
      <c r="E114" s="25">
        <v>10.6</v>
      </c>
      <c r="F114" s="25">
        <v>17</v>
      </c>
      <c r="G114" s="14">
        <v>150</v>
      </c>
      <c r="H114" s="31">
        <v>195</v>
      </c>
      <c r="I114" s="88"/>
      <c r="J114" s="12" t="s">
        <v>30</v>
      </c>
      <c r="K114" s="13">
        <v>180</v>
      </c>
      <c r="L114" s="16">
        <v>6.79</v>
      </c>
      <c r="M114" s="16">
        <v>0.81</v>
      </c>
      <c r="N114" s="16">
        <v>34.840000000000003</v>
      </c>
      <c r="O114" s="14">
        <v>173.88</v>
      </c>
      <c r="P114" s="15">
        <v>227</v>
      </c>
    </row>
    <row r="115" spans="1:16" ht="15.5" x14ac:dyDescent="0.35">
      <c r="A115" s="88"/>
      <c r="B115" s="12" t="s">
        <v>21</v>
      </c>
      <c r="C115" s="13">
        <v>50</v>
      </c>
      <c r="D115" s="16">
        <v>3.8</v>
      </c>
      <c r="E115" s="16">
        <v>0.4</v>
      </c>
      <c r="F115" s="16">
        <v>22.6</v>
      </c>
      <c r="G115" s="14">
        <v>118</v>
      </c>
      <c r="H115" s="26">
        <v>108</v>
      </c>
      <c r="I115" s="88"/>
      <c r="J115" s="12" t="s">
        <v>21</v>
      </c>
      <c r="K115" s="12">
        <v>50</v>
      </c>
      <c r="L115" s="16">
        <v>3.8</v>
      </c>
      <c r="M115" s="16">
        <v>0.4</v>
      </c>
      <c r="N115" s="16">
        <v>22.6</v>
      </c>
      <c r="O115" s="14">
        <v>118</v>
      </c>
      <c r="P115" s="26">
        <v>108</v>
      </c>
    </row>
    <row r="116" spans="1:16" ht="15.5" x14ac:dyDescent="0.35">
      <c r="A116" s="88"/>
      <c r="B116" s="12" t="s">
        <v>58</v>
      </c>
      <c r="C116" s="17">
        <v>200</v>
      </c>
      <c r="D116" s="18">
        <v>3.7</v>
      </c>
      <c r="E116" s="18">
        <v>3.8</v>
      </c>
      <c r="F116" s="18">
        <v>24.5</v>
      </c>
      <c r="G116" s="18">
        <v>147</v>
      </c>
      <c r="H116" s="31">
        <v>498</v>
      </c>
      <c r="I116" s="88"/>
      <c r="J116" s="12" t="s">
        <v>37</v>
      </c>
      <c r="K116" s="13">
        <v>200</v>
      </c>
      <c r="L116" s="14">
        <v>1.4</v>
      </c>
      <c r="M116" s="14">
        <v>0</v>
      </c>
      <c r="N116" s="14">
        <v>29</v>
      </c>
      <c r="O116" s="14">
        <v>122</v>
      </c>
      <c r="P116" s="15">
        <v>503</v>
      </c>
    </row>
    <row r="117" spans="1:16" ht="16" thickBot="1" x14ac:dyDescent="0.4">
      <c r="A117" s="88"/>
      <c r="B117" s="6" t="s">
        <v>22</v>
      </c>
      <c r="C117" s="46">
        <v>790</v>
      </c>
      <c r="D117" s="47">
        <f>SUM(D113:D116)</f>
        <v>25.2</v>
      </c>
      <c r="E117" s="47">
        <f>SUM(E113:E116)</f>
        <v>24.349999999999998</v>
      </c>
      <c r="F117" s="47">
        <f>SUM(F113:F116)</f>
        <v>72.38</v>
      </c>
      <c r="G117" s="47">
        <f>SUM(G113:G116)</f>
        <v>589.24</v>
      </c>
      <c r="H117" s="48"/>
      <c r="I117" s="88"/>
      <c r="J117" s="6" t="s">
        <v>22</v>
      </c>
      <c r="K117" s="51">
        <v>790</v>
      </c>
      <c r="L117" s="52">
        <f>SUM(L113:L116)</f>
        <v>21.49</v>
      </c>
      <c r="M117" s="52">
        <f>SUM(M113:M116)</f>
        <v>16.509999999999998</v>
      </c>
      <c r="N117" s="52">
        <f>SUM(N113:N116)</f>
        <v>97.84</v>
      </c>
      <c r="O117" s="14">
        <f>SUM(O113:O116)</f>
        <v>634.88</v>
      </c>
      <c r="P117" s="15"/>
    </row>
    <row r="118" spans="1:16" x14ac:dyDescent="0.35">
      <c r="A118" s="88"/>
    </row>
    <row r="143" spans="1:16" x14ac:dyDescent="0.35">
      <c r="A143" s="1"/>
      <c r="B143" s="1"/>
      <c r="C143" s="2" t="s">
        <v>1</v>
      </c>
      <c r="D143" s="2"/>
      <c r="E143" s="2"/>
      <c r="F143" s="2"/>
      <c r="G143" s="2"/>
      <c r="H143" s="1"/>
      <c r="I143" s="1"/>
      <c r="J143" s="1"/>
      <c r="K143" s="2" t="s">
        <v>1</v>
      </c>
      <c r="L143" s="2"/>
      <c r="M143" s="2"/>
      <c r="N143" s="2"/>
      <c r="O143" s="2"/>
      <c r="P143" s="1"/>
    </row>
    <row r="144" spans="1:16" x14ac:dyDescent="0.35">
      <c r="A144" s="1"/>
      <c r="B144" s="1"/>
      <c r="C144" s="1"/>
      <c r="D144" s="1"/>
      <c r="E144" s="80" t="s">
        <v>2</v>
      </c>
      <c r="F144" s="80"/>
      <c r="G144" s="80"/>
      <c r="H144" s="2"/>
      <c r="I144" s="1"/>
      <c r="J144" s="1"/>
      <c r="K144" s="1"/>
      <c r="L144" s="1"/>
      <c r="M144" s="80" t="s">
        <v>2</v>
      </c>
      <c r="N144" s="80"/>
      <c r="O144" s="80"/>
      <c r="P144" s="2"/>
    </row>
    <row r="145" spans="1:16" x14ac:dyDescent="0.35">
      <c r="A145" s="1"/>
      <c r="B145" s="1"/>
      <c r="C145" s="1"/>
      <c r="D145" s="1"/>
      <c r="E145" s="3"/>
      <c r="F145" s="3" t="s">
        <v>3</v>
      </c>
      <c r="G145" s="3"/>
      <c r="H145" s="2"/>
      <c r="I145" s="1"/>
      <c r="J145" s="1"/>
      <c r="K145" s="1"/>
      <c r="L145" s="1"/>
      <c r="M145" s="3"/>
      <c r="N145" s="3" t="s">
        <v>3</v>
      </c>
      <c r="O145" s="3"/>
      <c r="P145" s="2"/>
    </row>
    <row r="146" spans="1:16" x14ac:dyDescent="0.35">
      <c r="A146" s="1"/>
      <c r="B146" s="1"/>
      <c r="C146" s="1"/>
      <c r="D146" s="1"/>
      <c r="E146" s="79" t="s">
        <v>4</v>
      </c>
      <c r="F146" s="79"/>
      <c r="G146" s="79"/>
      <c r="H146" s="79"/>
      <c r="I146" s="1"/>
      <c r="J146" s="1"/>
      <c r="K146" s="1"/>
      <c r="L146" s="1"/>
      <c r="M146" s="79" t="s">
        <v>4</v>
      </c>
      <c r="N146" s="79"/>
      <c r="O146" s="79"/>
      <c r="P146" s="79"/>
    </row>
    <row r="147" spans="1:16" x14ac:dyDescent="0.35">
      <c r="A147" s="1"/>
      <c r="B147" s="1"/>
      <c r="C147" s="1"/>
      <c r="D147" s="79" t="s">
        <v>5</v>
      </c>
      <c r="E147" s="79"/>
      <c r="F147" s="79"/>
      <c r="G147" s="79"/>
      <c r="H147" s="79"/>
      <c r="I147" s="1"/>
      <c r="J147" s="1"/>
      <c r="K147" s="1"/>
      <c r="L147" s="79" t="s">
        <v>5</v>
      </c>
      <c r="M147" s="79"/>
      <c r="N147" s="79"/>
      <c r="O147" s="79"/>
      <c r="P147" s="79"/>
    </row>
    <row r="148" spans="1:16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35">
      <c r="A150" s="1"/>
      <c r="B150" s="1"/>
      <c r="C150" s="1"/>
      <c r="D150" s="4" t="s">
        <v>6</v>
      </c>
      <c r="E150" s="4"/>
      <c r="F150" s="4"/>
      <c r="G150" s="1"/>
      <c r="H150" s="1"/>
      <c r="I150" s="1"/>
      <c r="J150" s="1"/>
      <c r="K150" s="1"/>
      <c r="L150" s="4" t="s">
        <v>6</v>
      </c>
      <c r="M150" s="4"/>
      <c r="N150" s="4"/>
      <c r="O150" s="1"/>
      <c r="P150" s="1"/>
    </row>
    <row r="151" spans="1:16" x14ac:dyDescent="0.35">
      <c r="A151" s="1"/>
      <c r="B151" s="1"/>
      <c r="C151" s="81"/>
      <c r="D151" s="81"/>
      <c r="E151" s="81"/>
      <c r="F151" s="2"/>
      <c r="G151" s="1"/>
      <c r="H151" s="1"/>
      <c r="I151" s="1"/>
      <c r="J151" s="1"/>
      <c r="K151" s="81" t="s">
        <v>91</v>
      </c>
      <c r="L151" s="81"/>
      <c r="M151" s="81"/>
      <c r="N151" s="2"/>
      <c r="O151" s="1"/>
      <c r="P151" s="1"/>
    </row>
    <row r="152" spans="1:16" ht="15.75" customHeight="1" x14ac:dyDescent="0.35">
      <c r="A152" s="1"/>
      <c r="B152" s="1"/>
      <c r="C152" s="1"/>
      <c r="D152" s="1"/>
      <c r="E152" s="5"/>
      <c r="F152" s="1"/>
      <c r="G152" s="1"/>
      <c r="H152" s="1" t="s">
        <v>48</v>
      </c>
      <c r="I152" s="1"/>
      <c r="J152" s="1"/>
      <c r="K152" s="1"/>
      <c r="L152" s="1"/>
      <c r="M152" s="5"/>
      <c r="N152" s="1"/>
      <c r="O152" s="1"/>
      <c r="P152" s="1" t="s">
        <v>48</v>
      </c>
    </row>
    <row r="153" spans="1:16" ht="15.75" customHeight="1" thickBot="1" x14ac:dyDescent="0.4">
      <c r="D153" s="82"/>
      <c r="E153" s="82"/>
      <c r="F153" s="82"/>
      <c r="L153" s="82"/>
      <c r="M153" s="82"/>
      <c r="N153" s="82"/>
    </row>
    <row r="154" spans="1:16" ht="32.25" customHeight="1" x14ac:dyDescent="0.35">
      <c r="A154" s="68" t="s">
        <v>8</v>
      </c>
      <c r="B154" s="69" t="s">
        <v>9</v>
      </c>
      <c r="C154" s="71" t="s">
        <v>10</v>
      </c>
      <c r="D154" s="73" t="s">
        <v>11</v>
      </c>
      <c r="E154" s="74"/>
      <c r="F154" s="74"/>
      <c r="G154" s="75" t="s">
        <v>12</v>
      </c>
      <c r="H154" s="77" t="s">
        <v>13</v>
      </c>
      <c r="I154" s="68" t="s">
        <v>8</v>
      </c>
      <c r="J154" s="69" t="s">
        <v>9</v>
      </c>
      <c r="K154" s="71" t="s">
        <v>10</v>
      </c>
      <c r="L154" s="73" t="s">
        <v>11</v>
      </c>
      <c r="M154" s="74"/>
      <c r="N154" s="74"/>
      <c r="O154" s="75" t="s">
        <v>12</v>
      </c>
      <c r="P154" s="77" t="s">
        <v>13</v>
      </c>
    </row>
    <row r="155" spans="1:16" ht="15.75" customHeight="1" x14ac:dyDescent="0.35">
      <c r="A155" s="68"/>
      <c r="B155" s="70"/>
      <c r="C155" s="72"/>
      <c r="D155" s="6" t="s">
        <v>14</v>
      </c>
      <c r="E155" s="6" t="s">
        <v>15</v>
      </c>
      <c r="F155" s="6" t="s">
        <v>16</v>
      </c>
      <c r="G155" s="76"/>
      <c r="H155" s="78"/>
      <c r="I155" s="68"/>
      <c r="J155" s="70"/>
      <c r="K155" s="72"/>
      <c r="L155" s="6" t="s">
        <v>14</v>
      </c>
      <c r="M155" s="6" t="s">
        <v>15</v>
      </c>
      <c r="N155" s="6" t="s">
        <v>16</v>
      </c>
      <c r="O155" s="76"/>
      <c r="P155" s="78"/>
    </row>
    <row r="156" spans="1:16" ht="33.75" customHeight="1" x14ac:dyDescent="0.35">
      <c r="A156" s="62" t="s">
        <v>20</v>
      </c>
      <c r="B156" s="53" t="s">
        <v>64</v>
      </c>
      <c r="C156" s="53">
        <v>200</v>
      </c>
      <c r="D156" s="54">
        <v>7.74</v>
      </c>
      <c r="E156" s="54">
        <v>182</v>
      </c>
      <c r="F156" s="54">
        <v>35.54</v>
      </c>
      <c r="G156" s="55">
        <v>279.39999999999998</v>
      </c>
      <c r="H156" s="56">
        <v>250</v>
      </c>
      <c r="I156" s="85" t="s">
        <v>20</v>
      </c>
      <c r="J156" s="12" t="s">
        <v>65</v>
      </c>
      <c r="K156" s="13">
        <v>200</v>
      </c>
      <c r="L156" s="16">
        <v>8</v>
      </c>
      <c r="M156" s="16">
        <v>16.25</v>
      </c>
      <c r="N156" s="16">
        <v>44.7</v>
      </c>
      <c r="O156" s="21">
        <v>339</v>
      </c>
      <c r="P156" s="22">
        <v>261</v>
      </c>
    </row>
    <row r="157" spans="1:16" ht="15.5" x14ac:dyDescent="0.35">
      <c r="A157" s="63"/>
      <c r="B157" s="12" t="s">
        <v>21</v>
      </c>
      <c r="C157" s="12">
        <v>50</v>
      </c>
      <c r="D157" s="16">
        <v>3.8</v>
      </c>
      <c r="E157" s="16">
        <v>0.4</v>
      </c>
      <c r="F157" s="16">
        <v>22.6</v>
      </c>
      <c r="G157" s="14">
        <v>118</v>
      </c>
      <c r="H157" s="26">
        <v>108</v>
      </c>
      <c r="I157" s="86"/>
      <c r="J157" s="12" t="s">
        <v>21</v>
      </c>
      <c r="K157" s="12">
        <v>50</v>
      </c>
      <c r="L157" s="16">
        <v>3.8</v>
      </c>
      <c r="M157" s="16">
        <v>0.4</v>
      </c>
      <c r="N157" s="16">
        <v>22.6</v>
      </c>
      <c r="O157" s="14">
        <v>118</v>
      </c>
      <c r="P157" s="26">
        <v>108</v>
      </c>
    </row>
    <row r="158" spans="1:16" ht="15.5" x14ac:dyDescent="0.35">
      <c r="A158" s="63"/>
      <c r="B158" s="12" t="s">
        <v>41</v>
      </c>
      <c r="C158" s="13">
        <v>200</v>
      </c>
      <c r="D158" s="16">
        <v>0.12</v>
      </c>
      <c r="E158" s="16">
        <v>0</v>
      </c>
      <c r="F158" s="16">
        <v>15</v>
      </c>
      <c r="G158" s="14">
        <v>60</v>
      </c>
      <c r="H158" s="15">
        <v>300</v>
      </c>
      <c r="I158" s="86"/>
      <c r="J158" s="12" t="s">
        <v>43</v>
      </c>
      <c r="K158" s="12">
        <v>200</v>
      </c>
      <c r="L158" s="16">
        <v>0.12</v>
      </c>
      <c r="M158" s="16">
        <v>0</v>
      </c>
      <c r="N158" s="16">
        <v>15</v>
      </c>
      <c r="O158" s="14">
        <v>60</v>
      </c>
      <c r="P158" s="15">
        <v>300</v>
      </c>
    </row>
    <row r="159" spans="1:16" ht="15.5" x14ac:dyDescent="0.35">
      <c r="A159" s="63"/>
      <c r="B159" s="12"/>
      <c r="C159" s="13"/>
      <c r="D159" s="14"/>
      <c r="E159" s="14"/>
      <c r="F159" s="14"/>
      <c r="G159" s="14"/>
      <c r="H159" s="15"/>
      <c r="I159" s="86"/>
      <c r="J159" s="12"/>
      <c r="K159" s="13"/>
      <c r="L159" s="16"/>
      <c r="M159" s="16"/>
      <c r="N159" s="16"/>
      <c r="O159" s="14"/>
      <c r="P159" s="15"/>
    </row>
    <row r="160" spans="1:16" ht="15.75" customHeight="1" x14ac:dyDescent="0.35">
      <c r="A160" s="63"/>
      <c r="B160" s="12"/>
      <c r="C160" s="13"/>
      <c r="D160" s="16"/>
      <c r="E160" s="16"/>
      <c r="F160" s="16"/>
      <c r="G160" s="14"/>
      <c r="H160" s="15"/>
      <c r="I160" s="87"/>
      <c r="J160" s="6" t="s">
        <v>22</v>
      </c>
      <c r="K160" s="33">
        <v>500</v>
      </c>
      <c r="L160" s="16">
        <f t="shared" ref="L160:O160" si="3">SUM(L156:L159)</f>
        <v>11.92</v>
      </c>
      <c r="M160" s="16">
        <f t="shared" si="3"/>
        <v>16.649999999999999</v>
      </c>
      <c r="N160" s="16">
        <f t="shared" si="3"/>
        <v>82.300000000000011</v>
      </c>
      <c r="O160" s="14">
        <f t="shared" si="3"/>
        <v>517</v>
      </c>
      <c r="P160" s="15"/>
    </row>
    <row r="161" spans="1:16" ht="30.75" customHeight="1" x14ac:dyDescent="0.35">
      <c r="A161" s="64"/>
      <c r="B161" s="12"/>
      <c r="C161" s="13"/>
      <c r="D161" s="16"/>
      <c r="E161" s="16"/>
      <c r="F161" s="16"/>
      <c r="G161" s="14"/>
      <c r="H161" s="15"/>
      <c r="I161" s="65" t="s">
        <v>49</v>
      </c>
      <c r="J161" s="12" t="s">
        <v>70</v>
      </c>
      <c r="K161" s="33">
        <v>250</v>
      </c>
      <c r="L161" s="16">
        <v>6.28</v>
      </c>
      <c r="M161" s="16">
        <v>14.12</v>
      </c>
      <c r="N161" s="16">
        <v>40.47</v>
      </c>
      <c r="O161" s="14">
        <v>188</v>
      </c>
      <c r="P161" s="15">
        <v>41</v>
      </c>
    </row>
    <row r="162" spans="1:16" ht="15.75" customHeight="1" x14ac:dyDescent="0.35">
      <c r="A162" s="88" t="s">
        <v>49</v>
      </c>
      <c r="B162" s="6" t="s">
        <v>22</v>
      </c>
      <c r="C162" s="33">
        <v>620</v>
      </c>
      <c r="D162" s="16">
        <f>SUM(D156:D161)</f>
        <v>11.659999999999998</v>
      </c>
      <c r="E162" s="16">
        <f>SUM(E156:E161)</f>
        <v>182.4</v>
      </c>
      <c r="F162" s="16">
        <f>SUM(F156:F161)</f>
        <v>73.14</v>
      </c>
      <c r="G162" s="14">
        <f>SUM(G156:G161)</f>
        <v>457.4</v>
      </c>
      <c r="H162" s="15"/>
      <c r="I162" s="66"/>
      <c r="J162" s="12" t="s">
        <v>42</v>
      </c>
      <c r="K162" s="13">
        <v>90</v>
      </c>
      <c r="L162" s="16">
        <v>10.19</v>
      </c>
      <c r="M162" s="16">
        <v>10.19</v>
      </c>
      <c r="N162" s="16">
        <v>3.97</v>
      </c>
      <c r="O162" s="14">
        <v>148.6</v>
      </c>
      <c r="P162" s="15">
        <v>210</v>
      </c>
    </row>
    <row r="163" spans="1:16" ht="15.5" x14ac:dyDescent="0.35">
      <c r="A163" s="88"/>
      <c r="B163" s="12" t="s">
        <v>40</v>
      </c>
      <c r="C163" s="13">
        <v>90</v>
      </c>
      <c r="D163" s="16">
        <v>12.69</v>
      </c>
      <c r="E163" s="16">
        <v>3.87</v>
      </c>
      <c r="F163" s="16">
        <v>5.31</v>
      </c>
      <c r="G163" s="14">
        <v>111.04</v>
      </c>
      <c r="H163" s="15">
        <v>348</v>
      </c>
      <c r="I163" s="66"/>
      <c r="J163" s="12" t="s">
        <v>33</v>
      </c>
      <c r="K163" s="12">
        <v>180</v>
      </c>
      <c r="L163" s="16">
        <v>4.42</v>
      </c>
      <c r="M163" s="16">
        <v>7.28</v>
      </c>
      <c r="N163" s="16">
        <v>40.57</v>
      </c>
      <c r="O163" s="21">
        <v>245.52</v>
      </c>
      <c r="P163" s="15">
        <v>414</v>
      </c>
    </row>
    <row r="164" spans="1:16" ht="15.75" customHeight="1" x14ac:dyDescent="0.35">
      <c r="A164" s="88"/>
      <c r="B164" s="12" t="s">
        <v>25</v>
      </c>
      <c r="C164" s="13">
        <v>200</v>
      </c>
      <c r="D164" s="16">
        <v>4.2</v>
      </c>
      <c r="E164" s="16">
        <v>8.08</v>
      </c>
      <c r="F164" s="16">
        <v>31.06</v>
      </c>
      <c r="G164" s="14">
        <v>213.96</v>
      </c>
      <c r="H164" s="15">
        <v>241</v>
      </c>
      <c r="I164" s="66"/>
      <c r="J164" s="12" t="s">
        <v>21</v>
      </c>
      <c r="K164" s="12">
        <v>50</v>
      </c>
      <c r="L164" s="16">
        <v>3.8</v>
      </c>
      <c r="M164" s="16">
        <v>0.4</v>
      </c>
      <c r="N164" s="16">
        <v>22.6</v>
      </c>
      <c r="O164" s="14">
        <v>118</v>
      </c>
      <c r="P164" s="26">
        <v>108</v>
      </c>
    </row>
    <row r="165" spans="1:16" ht="15.5" x14ac:dyDescent="0.35">
      <c r="A165" s="88"/>
      <c r="B165" s="12" t="s">
        <v>21</v>
      </c>
      <c r="C165" s="12">
        <v>50</v>
      </c>
      <c r="D165" s="16">
        <v>3.8</v>
      </c>
      <c r="E165" s="16">
        <v>0.4</v>
      </c>
      <c r="F165" s="16">
        <v>22.6</v>
      </c>
      <c r="G165" s="14">
        <v>118</v>
      </c>
      <c r="H165" s="26">
        <v>108</v>
      </c>
      <c r="I165" s="66"/>
      <c r="J165" s="12" t="s">
        <v>57</v>
      </c>
      <c r="K165" s="12">
        <v>200</v>
      </c>
      <c r="L165" s="14">
        <v>3.7</v>
      </c>
      <c r="M165" s="14">
        <v>3.8</v>
      </c>
      <c r="N165" s="14">
        <v>24.5</v>
      </c>
      <c r="O165" s="14">
        <v>147</v>
      </c>
      <c r="P165" s="15">
        <v>498</v>
      </c>
    </row>
    <row r="166" spans="1:16" ht="15.5" x14ac:dyDescent="0.35">
      <c r="A166" s="88"/>
      <c r="B166" s="12" t="s">
        <v>31</v>
      </c>
      <c r="C166" s="57">
        <v>200</v>
      </c>
      <c r="D166" s="16">
        <v>0.5</v>
      </c>
      <c r="E166" s="16">
        <v>0</v>
      </c>
      <c r="F166" s="16">
        <v>27</v>
      </c>
      <c r="G166" s="14">
        <v>110</v>
      </c>
      <c r="H166" s="15">
        <v>508</v>
      </c>
      <c r="I166" s="67"/>
      <c r="J166" s="6" t="s">
        <v>22</v>
      </c>
      <c r="K166" s="19">
        <v>780</v>
      </c>
      <c r="L166" s="16">
        <f>SUM(L162:L165)</f>
        <v>22.11</v>
      </c>
      <c r="M166" s="16">
        <f>SUM(M162:M165)</f>
        <v>21.669999999999998</v>
      </c>
      <c r="N166" s="16">
        <f>SUM(N162:N165)</f>
        <v>91.64</v>
      </c>
      <c r="O166" s="14">
        <f>SUM(O162:O165)</f>
        <v>659.12</v>
      </c>
      <c r="P166" s="15"/>
    </row>
    <row r="167" spans="1:16" ht="15.5" x14ac:dyDescent="0.35">
      <c r="A167" s="88"/>
      <c r="B167" s="6" t="s">
        <v>22</v>
      </c>
      <c r="C167" s="19">
        <v>800</v>
      </c>
      <c r="D167" s="16">
        <f>SUM(D163:D166)</f>
        <v>21.19</v>
      </c>
      <c r="E167" s="16">
        <f>SUM(E163:E166)</f>
        <v>12.35</v>
      </c>
      <c r="F167" s="16">
        <f>SUM(F163:F166)</f>
        <v>85.97</v>
      </c>
      <c r="G167" s="14">
        <f>SUM(G163:G166)</f>
        <v>553</v>
      </c>
      <c r="H167" s="15"/>
    </row>
    <row r="189" spans="1:16" x14ac:dyDescent="0.35">
      <c r="A189" s="1"/>
      <c r="B189" s="1"/>
      <c r="C189" s="2" t="s">
        <v>1</v>
      </c>
      <c r="D189" s="2"/>
      <c r="E189" s="2"/>
      <c r="F189" s="2"/>
      <c r="G189" s="2"/>
      <c r="H189" s="1"/>
      <c r="I189" s="1"/>
      <c r="J189" s="1"/>
      <c r="K189" s="2" t="s">
        <v>1</v>
      </c>
      <c r="L189" s="2"/>
      <c r="M189" s="2"/>
      <c r="N189" s="2"/>
      <c r="O189" s="2"/>
      <c r="P189" s="1"/>
    </row>
    <row r="190" spans="1:16" x14ac:dyDescent="0.35">
      <c r="A190" s="1"/>
      <c r="B190" s="1"/>
      <c r="C190" s="1"/>
      <c r="D190" s="1"/>
      <c r="E190" s="80" t="s">
        <v>2</v>
      </c>
      <c r="F190" s="80"/>
      <c r="G190" s="80"/>
      <c r="H190" s="2"/>
      <c r="I190" s="1"/>
      <c r="J190" s="1"/>
      <c r="K190" s="1"/>
      <c r="L190" s="1"/>
      <c r="M190" s="80" t="s">
        <v>2</v>
      </c>
      <c r="N190" s="80"/>
      <c r="O190" s="80"/>
      <c r="P190" s="2"/>
    </row>
    <row r="191" spans="1:16" x14ac:dyDescent="0.35">
      <c r="A191" s="1"/>
      <c r="B191" s="1"/>
      <c r="C191" s="1"/>
      <c r="D191" s="1"/>
      <c r="E191" s="3"/>
      <c r="F191" s="3" t="s">
        <v>3</v>
      </c>
      <c r="G191" s="3"/>
      <c r="H191" s="2"/>
      <c r="I191" s="1"/>
      <c r="J191" s="1"/>
      <c r="K191" s="1"/>
      <c r="L191" s="1"/>
      <c r="M191" s="3"/>
      <c r="N191" s="3" t="s">
        <v>3</v>
      </c>
      <c r="O191" s="3"/>
      <c r="P191" s="2"/>
    </row>
    <row r="192" spans="1:16" x14ac:dyDescent="0.35">
      <c r="A192" s="1"/>
      <c r="B192" s="1"/>
      <c r="C192" s="1"/>
      <c r="D192" s="1"/>
      <c r="E192" s="79" t="s">
        <v>4</v>
      </c>
      <c r="F192" s="79"/>
      <c r="G192" s="79"/>
      <c r="H192" s="79"/>
      <c r="I192" s="1"/>
      <c r="J192" s="1"/>
      <c r="K192" s="1"/>
      <c r="L192" s="1"/>
      <c r="M192" s="79" t="s">
        <v>4</v>
      </c>
      <c r="N192" s="79"/>
      <c r="O192" s="79"/>
      <c r="P192" s="79"/>
    </row>
    <row r="193" spans="1:16" x14ac:dyDescent="0.35">
      <c r="A193" s="1"/>
      <c r="B193" s="1"/>
      <c r="C193" s="1"/>
      <c r="D193" s="79" t="s">
        <v>5</v>
      </c>
      <c r="E193" s="79"/>
      <c r="F193" s="79"/>
      <c r="G193" s="79"/>
      <c r="H193" s="79"/>
      <c r="I193" s="1"/>
      <c r="J193" s="1"/>
      <c r="K193" s="1"/>
      <c r="L193" s="79" t="s">
        <v>5</v>
      </c>
      <c r="M193" s="79"/>
      <c r="N193" s="79"/>
      <c r="O193" s="79"/>
      <c r="P193" s="79"/>
    </row>
    <row r="194" spans="1:16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 x14ac:dyDescent="0.35">
      <c r="A196" s="1"/>
      <c r="B196" s="1"/>
      <c r="C196" s="1"/>
      <c r="D196" s="4" t="s">
        <v>6</v>
      </c>
      <c r="E196" s="4"/>
      <c r="F196" s="4"/>
      <c r="G196" s="1"/>
      <c r="H196" s="1"/>
      <c r="I196" s="1"/>
      <c r="J196" s="1"/>
      <c r="K196" s="1"/>
      <c r="L196" s="4" t="s">
        <v>6</v>
      </c>
      <c r="M196" s="4"/>
      <c r="N196" s="4"/>
      <c r="O196" s="1"/>
      <c r="P196" s="1"/>
    </row>
    <row r="197" spans="1:16" x14ac:dyDescent="0.35">
      <c r="A197" s="1"/>
      <c r="B197" s="1"/>
      <c r="C197" s="81" t="s">
        <v>85</v>
      </c>
      <c r="D197" s="81"/>
      <c r="E197" s="81"/>
      <c r="F197" s="2"/>
      <c r="G197" s="1"/>
      <c r="H197" s="1"/>
      <c r="I197" s="1"/>
      <c r="J197" s="1"/>
      <c r="K197" s="81" t="s">
        <v>92</v>
      </c>
      <c r="L197" s="81"/>
      <c r="M197" s="81"/>
      <c r="N197" s="2"/>
      <c r="O197" s="1"/>
      <c r="P197" s="1"/>
    </row>
    <row r="198" spans="1:16" ht="31.5" customHeight="1" x14ac:dyDescent="0.35">
      <c r="A198" s="1"/>
      <c r="B198" s="1"/>
      <c r="C198" s="1"/>
      <c r="D198" s="1"/>
      <c r="E198" s="5"/>
      <c r="F198" s="1"/>
      <c r="G198" s="1"/>
      <c r="H198" s="1" t="s">
        <v>48</v>
      </c>
      <c r="I198" s="1"/>
      <c r="J198" s="1"/>
      <c r="K198" s="1"/>
      <c r="L198" s="1"/>
      <c r="M198" s="5"/>
      <c r="N198" s="1"/>
      <c r="O198" s="1"/>
      <c r="P198" s="1" t="s">
        <v>48</v>
      </c>
    </row>
    <row r="199" spans="1:16" ht="15" thickBot="1" x14ac:dyDescent="0.4">
      <c r="D199" s="82"/>
      <c r="E199" s="82"/>
      <c r="F199" s="82"/>
      <c r="L199" s="82"/>
      <c r="M199" s="82"/>
      <c r="N199" s="82"/>
    </row>
    <row r="200" spans="1:16" ht="15.75" customHeight="1" x14ac:dyDescent="0.35">
      <c r="A200" s="68" t="s">
        <v>8</v>
      </c>
      <c r="B200" s="69" t="s">
        <v>9</v>
      </c>
      <c r="C200" s="71" t="s">
        <v>10</v>
      </c>
      <c r="D200" s="73" t="s">
        <v>11</v>
      </c>
      <c r="E200" s="74"/>
      <c r="F200" s="74"/>
      <c r="G200" s="75" t="s">
        <v>12</v>
      </c>
      <c r="H200" s="77" t="s">
        <v>13</v>
      </c>
      <c r="I200" s="68" t="s">
        <v>8</v>
      </c>
      <c r="J200" s="69" t="s">
        <v>9</v>
      </c>
      <c r="K200" s="71" t="s">
        <v>10</v>
      </c>
      <c r="L200" s="73" t="s">
        <v>11</v>
      </c>
      <c r="M200" s="74"/>
      <c r="N200" s="74"/>
      <c r="O200" s="75" t="s">
        <v>12</v>
      </c>
      <c r="P200" s="77" t="s">
        <v>13</v>
      </c>
    </row>
    <row r="201" spans="1:16" ht="15.5" x14ac:dyDescent="0.35">
      <c r="A201" s="68"/>
      <c r="B201" s="70"/>
      <c r="C201" s="72"/>
      <c r="D201" s="6" t="s">
        <v>14</v>
      </c>
      <c r="E201" s="6" t="s">
        <v>15</v>
      </c>
      <c r="F201" s="6" t="s">
        <v>16</v>
      </c>
      <c r="G201" s="76"/>
      <c r="H201" s="78"/>
      <c r="I201" s="68"/>
      <c r="J201" s="70"/>
      <c r="K201" s="72"/>
      <c r="L201" s="6" t="s">
        <v>14</v>
      </c>
      <c r="M201" s="6" t="s">
        <v>15</v>
      </c>
      <c r="N201" s="6" t="s">
        <v>16</v>
      </c>
      <c r="O201" s="76"/>
      <c r="P201" s="78"/>
    </row>
    <row r="202" spans="1:16" ht="31" x14ac:dyDescent="0.35">
      <c r="A202" s="62" t="s">
        <v>20</v>
      </c>
      <c r="B202" s="12" t="s">
        <v>66</v>
      </c>
      <c r="C202" s="13">
        <v>200</v>
      </c>
      <c r="D202" s="16">
        <v>5.46</v>
      </c>
      <c r="E202" s="16">
        <v>9.0399999999999991</v>
      </c>
      <c r="F202" s="16">
        <v>44.52</v>
      </c>
      <c r="G202" s="21">
        <v>281.2</v>
      </c>
      <c r="H202" s="22">
        <v>246</v>
      </c>
      <c r="I202" s="62" t="s">
        <v>20</v>
      </c>
      <c r="J202" s="12" t="s">
        <v>68</v>
      </c>
      <c r="K202" s="34">
        <v>200</v>
      </c>
      <c r="L202" s="35">
        <v>9.16</v>
      </c>
      <c r="M202" s="35">
        <v>12.88</v>
      </c>
      <c r="N202" s="35">
        <v>32.6</v>
      </c>
      <c r="O202" s="18">
        <v>283</v>
      </c>
      <c r="P202" s="15">
        <v>248</v>
      </c>
    </row>
    <row r="203" spans="1:16" ht="15.5" x14ac:dyDescent="0.35">
      <c r="A203" s="63"/>
      <c r="B203" s="12" t="s">
        <v>21</v>
      </c>
      <c r="C203" s="13">
        <v>50</v>
      </c>
      <c r="D203" s="16">
        <v>3.8</v>
      </c>
      <c r="E203" s="16">
        <v>0.4</v>
      </c>
      <c r="F203" s="16">
        <v>22.6</v>
      </c>
      <c r="G203" s="14">
        <v>118</v>
      </c>
      <c r="H203" s="26">
        <v>108</v>
      </c>
      <c r="I203" s="63"/>
      <c r="J203" s="12" t="s">
        <v>21</v>
      </c>
      <c r="K203" s="12">
        <v>50</v>
      </c>
      <c r="L203" s="16">
        <v>3.8</v>
      </c>
      <c r="M203" s="16">
        <v>0.4</v>
      </c>
      <c r="N203" s="16">
        <v>22.6</v>
      </c>
      <c r="O203" s="14">
        <v>118</v>
      </c>
      <c r="P203" s="26">
        <v>108</v>
      </c>
    </row>
    <row r="204" spans="1:16" ht="15.5" x14ac:dyDescent="0.35">
      <c r="A204" s="63"/>
      <c r="B204" s="12" t="s">
        <v>34</v>
      </c>
      <c r="C204" s="12">
        <v>200</v>
      </c>
      <c r="D204" s="16">
        <v>0.3</v>
      </c>
      <c r="E204" s="16">
        <v>0</v>
      </c>
      <c r="F204" s="16">
        <v>20.100000000000001</v>
      </c>
      <c r="G204" s="14">
        <v>81</v>
      </c>
      <c r="H204" s="15">
        <v>512</v>
      </c>
      <c r="I204" s="63"/>
      <c r="J204" s="12" t="s">
        <v>69</v>
      </c>
      <c r="K204" s="17">
        <v>200</v>
      </c>
      <c r="L204" s="18">
        <v>7</v>
      </c>
      <c r="M204" s="18">
        <v>3</v>
      </c>
      <c r="N204" s="18">
        <v>24.5</v>
      </c>
      <c r="O204" s="18">
        <v>147</v>
      </c>
      <c r="P204" s="15">
        <v>498</v>
      </c>
    </row>
    <row r="205" spans="1:16" ht="15.75" customHeight="1" x14ac:dyDescent="0.35">
      <c r="A205" s="63"/>
      <c r="B205" s="12"/>
      <c r="C205" s="13"/>
      <c r="D205" s="16"/>
      <c r="E205" s="16"/>
      <c r="F205" s="16"/>
      <c r="G205" s="14"/>
      <c r="H205" s="15"/>
      <c r="I205" s="63"/>
      <c r="J205" s="12"/>
      <c r="K205" s="13"/>
      <c r="L205" s="16"/>
      <c r="M205" s="16"/>
      <c r="N205" s="16"/>
      <c r="O205" s="21"/>
      <c r="P205" s="22"/>
    </row>
    <row r="206" spans="1:16" ht="16" thickBot="1" x14ac:dyDescent="0.4">
      <c r="A206" s="64"/>
      <c r="B206" s="6" t="s">
        <v>22</v>
      </c>
      <c r="C206" s="33">
        <v>520</v>
      </c>
      <c r="D206" s="13">
        <f t="shared" ref="D206:G206" si="4">SUM(D202:D205)</f>
        <v>9.56</v>
      </c>
      <c r="E206" s="13">
        <f t="shared" si="4"/>
        <v>9.44</v>
      </c>
      <c r="F206" s="13">
        <f t="shared" si="4"/>
        <v>87.22</v>
      </c>
      <c r="G206" s="18">
        <f t="shared" si="4"/>
        <v>480.2</v>
      </c>
      <c r="H206" s="15"/>
      <c r="I206" s="64"/>
      <c r="J206" s="6" t="s">
        <v>22</v>
      </c>
      <c r="K206" s="36">
        <v>570</v>
      </c>
      <c r="L206" s="37">
        <f t="shared" ref="L206:O206" si="5">SUM(L202:L205)</f>
        <v>19.96</v>
      </c>
      <c r="M206" s="37">
        <f t="shared" si="5"/>
        <v>16.28</v>
      </c>
      <c r="N206" s="37">
        <f t="shared" si="5"/>
        <v>79.7</v>
      </c>
      <c r="O206" s="38">
        <f t="shared" si="5"/>
        <v>548</v>
      </c>
      <c r="P206" s="30"/>
    </row>
    <row r="207" spans="1:16" ht="15.5" x14ac:dyDescent="0.35">
      <c r="A207" s="65" t="s">
        <v>49</v>
      </c>
      <c r="B207" s="12" t="s">
        <v>44</v>
      </c>
      <c r="C207" s="13" t="s">
        <v>18</v>
      </c>
      <c r="D207" s="16">
        <v>6.56</v>
      </c>
      <c r="E207" s="16">
        <v>6.69</v>
      </c>
      <c r="F207" s="16">
        <v>4.93</v>
      </c>
      <c r="G207" s="14">
        <v>106.21</v>
      </c>
      <c r="H207" s="15">
        <v>178</v>
      </c>
      <c r="I207" s="65" t="s">
        <v>49</v>
      </c>
      <c r="J207" s="12" t="s">
        <v>73</v>
      </c>
      <c r="K207" s="58">
        <v>250</v>
      </c>
      <c r="L207" s="59">
        <v>4.9000000000000004</v>
      </c>
      <c r="M207" s="59">
        <v>5.35</v>
      </c>
      <c r="N207" s="59">
        <v>20.149999999999999</v>
      </c>
      <c r="O207" s="60">
        <v>148.25</v>
      </c>
      <c r="P207" s="61">
        <v>45</v>
      </c>
    </row>
    <row r="208" spans="1:16" ht="15.5" x14ac:dyDescent="0.35">
      <c r="A208" s="66"/>
      <c r="B208" s="12" t="s">
        <v>25</v>
      </c>
      <c r="C208" s="13">
        <v>200</v>
      </c>
      <c r="D208" s="16">
        <v>4.2</v>
      </c>
      <c r="E208" s="16">
        <v>8.08</v>
      </c>
      <c r="F208" s="16">
        <v>31.06</v>
      </c>
      <c r="G208" s="14">
        <v>213.96</v>
      </c>
      <c r="H208" s="15">
        <v>241</v>
      </c>
      <c r="I208" s="66"/>
      <c r="J208" s="12" t="s">
        <v>46</v>
      </c>
      <c r="K208" s="35">
        <v>220</v>
      </c>
      <c r="L208" s="24">
        <v>17.350000000000001</v>
      </c>
      <c r="M208" s="24">
        <v>18.11</v>
      </c>
      <c r="N208" s="24">
        <v>19.11</v>
      </c>
      <c r="O208" s="14">
        <v>311.77999999999997</v>
      </c>
      <c r="P208" s="26">
        <v>407</v>
      </c>
    </row>
    <row r="209" spans="1:16" ht="15.5" x14ac:dyDescent="0.35">
      <c r="A209" s="66"/>
      <c r="B209" s="12" t="s">
        <v>21</v>
      </c>
      <c r="C209" s="13">
        <v>50</v>
      </c>
      <c r="D209" s="16">
        <v>3.8</v>
      </c>
      <c r="E209" s="16">
        <v>0.4</v>
      </c>
      <c r="F209" s="16">
        <v>22.6</v>
      </c>
      <c r="G209" s="14">
        <v>118</v>
      </c>
      <c r="H209" s="26">
        <v>108</v>
      </c>
      <c r="I209" s="66"/>
      <c r="J209" s="12" t="s">
        <v>21</v>
      </c>
      <c r="K209" s="12">
        <v>50</v>
      </c>
      <c r="L209" s="16">
        <v>3.8</v>
      </c>
      <c r="M209" s="16">
        <v>0.4</v>
      </c>
      <c r="N209" s="16">
        <v>22.6</v>
      </c>
      <c r="O209" s="14">
        <v>118</v>
      </c>
      <c r="P209" s="26">
        <v>108</v>
      </c>
    </row>
    <row r="210" spans="1:16" ht="15.5" x14ac:dyDescent="0.35">
      <c r="A210" s="66"/>
      <c r="B210" s="12" t="s">
        <v>23</v>
      </c>
      <c r="C210" s="12">
        <v>200</v>
      </c>
      <c r="D210" s="16">
        <v>0.3</v>
      </c>
      <c r="E210" s="16">
        <v>0</v>
      </c>
      <c r="F210" s="16">
        <v>20.100000000000001</v>
      </c>
      <c r="G210" s="14">
        <v>81</v>
      </c>
      <c r="H210" s="15">
        <v>512</v>
      </c>
      <c r="I210" s="66"/>
      <c r="J210" s="12" t="s">
        <v>47</v>
      </c>
      <c r="K210" s="35">
        <v>200</v>
      </c>
      <c r="L210" s="24">
        <v>3.7</v>
      </c>
      <c r="M210" s="24">
        <v>3.8</v>
      </c>
      <c r="N210" s="24">
        <v>24.5</v>
      </c>
      <c r="O210" s="14">
        <v>147</v>
      </c>
      <c r="P210" s="26">
        <v>498</v>
      </c>
    </row>
    <row r="211" spans="1:16" ht="15.5" x14ac:dyDescent="0.35">
      <c r="A211" s="66"/>
      <c r="B211" s="6" t="s">
        <v>22</v>
      </c>
      <c r="C211" s="19">
        <v>710</v>
      </c>
      <c r="D211" s="16">
        <f>SUM(D207:D210)</f>
        <v>14.86</v>
      </c>
      <c r="E211" s="16">
        <f>SUM(E207:E210)</f>
        <v>15.17</v>
      </c>
      <c r="F211" s="16">
        <f>SUM(F207:F210)</f>
        <v>78.69</v>
      </c>
      <c r="G211" s="14">
        <f>SUM(G207:G210)</f>
        <v>519.17000000000007</v>
      </c>
      <c r="H211" s="15"/>
      <c r="I211" s="66"/>
      <c r="J211" s="12"/>
      <c r="K211" s="12"/>
      <c r="L211" s="16"/>
      <c r="M211" s="16"/>
      <c r="N211" s="16"/>
      <c r="O211" s="14"/>
      <c r="P211" s="26"/>
    </row>
    <row r="212" spans="1:16" ht="15.5" x14ac:dyDescent="0.35">
      <c r="A212" s="67"/>
      <c r="J212" s="12"/>
      <c r="K212" s="17"/>
      <c r="L212" s="18"/>
      <c r="M212" s="18"/>
      <c r="N212" s="18"/>
      <c r="O212" s="18"/>
      <c r="P212" s="26"/>
    </row>
    <row r="213" spans="1:16" ht="15.5" x14ac:dyDescent="0.35">
      <c r="J213" s="6" t="s">
        <v>22</v>
      </c>
      <c r="K213" s="33">
        <v>720</v>
      </c>
      <c r="L213" s="52">
        <f t="shared" ref="L213:N213" si="6">SUM(L209:L212)</f>
        <v>7.5</v>
      </c>
      <c r="M213" s="52">
        <f t="shared" si="6"/>
        <v>4.2</v>
      </c>
      <c r="N213" s="52">
        <f t="shared" si="6"/>
        <v>47.1</v>
      </c>
      <c r="O213" s="14">
        <f>SUM(O209:O212)</f>
        <v>265</v>
      </c>
      <c r="P213" s="26"/>
    </row>
    <row r="214" spans="1:16" ht="15.75" customHeight="1" x14ac:dyDescent="0.35"/>
  </sheetData>
  <mergeCells count="133">
    <mergeCell ref="D7:H7"/>
    <mergeCell ref="C11:E11"/>
    <mergeCell ref="D13:F13"/>
    <mergeCell ref="B2:H2"/>
    <mergeCell ref="E4:G4"/>
    <mergeCell ref="E6:H6"/>
    <mergeCell ref="A16:A20"/>
    <mergeCell ref="A21:A26"/>
    <mergeCell ref="I14:I15"/>
    <mergeCell ref="I16:I21"/>
    <mergeCell ref="I22:I27"/>
    <mergeCell ref="J14:J15"/>
    <mergeCell ref="K14:K15"/>
    <mergeCell ref="L14:N14"/>
    <mergeCell ref="O14:O15"/>
    <mergeCell ref="P14:P15"/>
    <mergeCell ref="A14:A15"/>
    <mergeCell ref="B14:B15"/>
    <mergeCell ref="C14:C15"/>
    <mergeCell ref="D14:F14"/>
    <mergeCell ref="G14:G15"/>
    <mergeCell ref="H14:H15"/>
    <mergeCell ref="A162:A167"/>
    <mergeCell ref="M190:O190"/>
    <mergeCell ref="M192:P192"/>
    <mergeCell ref="A154:A155"/>
    <mergeCell ref="A156:A161"/>
    <mergeCell ref="L154:N154"/>
    <mergeCell ref="I112:I117"/>
    <mergeCell ref="D104:F104"/>
    <mergeCell ref="I107:I111"/>
    <mergeCell ref="I105:I106"/>
    <mergeCell ref="D105:F105"/>
    <mergeCell ref="A107:A112"/>
    <mergeCell ref="A113:A118"/>
    <mergeCell ref="A105:A106"/>
    <mergeCell ref="B105:B106"/>
    <mergeCell ref="B154:B155"/>
    <mergeCell ref="C154:C155"/>
    <mergeCell ref="D154:F154"/>
    <mergeCell ref="D153:F153"/>
    <mergeCell ref="G154:G155"/>
    <mergeCell ref="P154:P155"/>
    <mergeCell ref="I156:I160"/>
    <mergeCell ref="I161:I166"/>
    <mergeCell ref="E190:G190"/>
    <mergeCell ref="J200:J201"/>
    <mergeCell ref="K200:K201"/>
    <mergeCell ref="L200:N200"/>
    <mergeCell ref="O200:O201"/>
    <mergeCell ref="P200:P201"/>
    <mergeCell ref="C197:E197"/>
    <mergeCell ref="D199:F199"/>
    <mergeCell ref="L193:P193"/>
    <mergeCell ref="K197:M197"/>
    <mergeCell ref="L199:N199"/>
    <mergeCell ref="B47:H47"/>
    <mergeCell ref="E49:G49"/>
    <mergeCell ref="A59:A60"/>
    <mergeCell ref="A61:A64"/>
    <mergeCell ref="I60:I63"/>
    <mergeCell ref="I64:I68"/>
    <mergeCell ref="J2:P2"/>
    <mergeCell ref="M4:O4"/>
    <mergeCell ref="M6:P6"/>
    <mergeCell ref="L7:P7"/>
    <mergeCell ref="K11:M11"/>
    <mergeCell ref="L13:N13"/>
    <mergeCell ref="A65:A70"/>
    <mergeCell ref="D58:F58"/>
    <mergeCell ref="B59:B60"/>
    <mergeCell ref="C59:C60"/>
    <mergeCell ref="D59:F59"/>
    <mergeCell ref="G59:G60"/>
    <mergeCell ref="H59:H60"/>
    <mergeCell ref="E51:H51"/>
    <mergeCell ref="D52:H52"/>
    <mergeCell ref="C56:E56"/>
    <mergeCell ref="M48:O48"/>
    <mergeCell ref="M50:P50"/>
    <mergeCell ref="L51:P51"/>
    <mergeCell ref="K55:M55"/>
    <mergeCell ref="I58:I59"/>
    <mergeCell ref="J58:J59"/>
    <mergeCell ref="K58:K59"/>
    <mergeCell ref="L58:N58"/>
    <mergeCell ref="O58:O59"/>
    <mergeCell ref="P58:P59"/>
    <mergeCell ref="L57:N57"/>
    <mergeCell ref="M95:O95"/>
    <mergeCell ref="M97:P97"/>
    <mergeCell ref="L98:P98"/>
    <mergeCell ref="K102:M102"/>
    <mergeCell ref="L104:N104"/>
    <mergeCell ref="J105:J106"/>
    <mergeCell ref="E95:G95"/>
    <mergeCell ref="E97:H97"/>
    <mergeCell ref="D98:H98"/>
    <mergeCell ref="C102:E102"/>
    <mergeCell ref="C105:C106"/>
    <mergeCell ref="K105:K106"/>
    <mergeCell ref="L105:N105"/>
    <mergeCell ref="O105:O106"/>
    <mergeCell ref="P105:P106"/>
    <mergeCell ref="G105:G106"/>
    <mergeCell ref="H105:H106"/>
    <mergeCell ref="E192:H192"/>
    <mergeCell ref="D193:H193"/>
    <mergeCell ref="H154:H155"/>
    <mergeCell ref="M144:O144"/>
    <mergeCell ref="M146:P146"/>
    <mergeCell ref="L147:P147"/>
    <mergeCell ref="K151:M151"/>
    <mergeCell ref="L153:N153"/>
    <mergeCell ref="I154:I155"/>
    <mergeCell ref="J154:J155"/>
    <mergeCell ref="K154:K155"/>
    <mergeCell ref="O154:O155"/>
    <mergeCell ref="E144:G144"/>
    <mergeCell ref="E146:H146"/>
    <mergeCell ref="D147:H147"/>
    <mergeCell ref="C151:E151"/>
    <mergeCell ref="A202:A206"/>
    <mergeCell ref="A207:A212"/>
    <mergeCell ref="I200:I201"/>
    <mergeCell ref="I202:I206"/>
    <mergeCell ref="I207:I211"/>
    <mergeCell ref="A200:A201"/>
    <mergeCell ref="B200:B201"/>
    <mergeCell ref="C200:C201"/>
    <mergeCell ref="D200:F200"/>
    <mergeCell ref="G200:G201"/>
    <mergeCell ref="H200:H2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4"/>
  <sheetViews>
    <sheetView workbookViewId="0">
      <selection activeCell="A2" sqref="A2:H20"/>
    </sheetView>
  </sheetViews>
  <sheetFormatPr defaultRowHeight="14.5" x14ac:dyDescent="0.35"/>
  <cols>
    <col min="1" max="1" width="5.453125" customWidth="1"/>
    <col min="2" max="2" width="23.7265625" customWidth="1"/>
    <col min="9" max="9" width="5.81640625" customWidth="1"/>
    <col min="10" max="10" width="23" customWidth="1"/>
  </cols>
  <sheetData>
    <row r="2" spans="1:16" x14ac:dyDescent="0.35">
      <c r="A2" s="1"/>
      <c r="B2" s="80" t="s">
        <v>0</v>
      </c>
      <c r="C2" s="80"/>
      <c r="D2" s="80"/>
      <c r="E2" s="80"/>
      <c r="F2" s="80"/>
      <c r="G2" s="80"/>
      <c r="H2" s="80"/>
      <c r="I2" s="1"/>
      <c r="J2" s="80" t="s">
        <v>0</v>
      </c>
      <c r="K2" s="80"/>
      <c r="L2" s="80"/>
      <c r="M2" s="80"/>
      <c r="N2" s="80"/>
      <c r="O2" s="80"/>
      <c r="P2" s="80"/>
    </row>
    <row r="3" spans="1:16" x14ac:dyDescent="0.35">
      <c r="A3" s="1"/>
      <c r="B3" s="1"/>
      <c r="C3" s="2" t="s">
        <v>1</v>
      </c>
      <c r="D3" s="2"/>
      <c r="E3" s="2"/>
      <c r="F3" s="2"/>
      <c r="G3" s="2"/>
      <c r="H3" s="1"/>
      <c r="I3" s="1"/>
      <c r="J3" s="1"/>
      <c r="K3" s="2" t="s">
        <v>1</v>
      </c>
      <c r="L3" s="2"/>
      <c r="M3" s="2"/>
      <c r="N3" s="2"/>
      <c r="O3" s="2"/>
      <c r="P3" s="1"/>
    </row>
    <row r="4" spans="1:16" x14ac:dyDescent="0.35">
      <c r="A4" s="1"/>
      <c r="B4" s="1"/>
      <c r="C4" s="1"/>
      <c r="D4" s="1"/>
      <c r="E4" s="80" t="s">
        <v>2</v>
      </c>
      <c r="F4" s="80"/>
      <c r="G4" s="80"/>
      <c r="H4" s="2"/>
      <c r="I4" s="1"/>
      <c r="J4" s="1"/>
      <c r="K4" s="1"/>
      <c r="L4" s="1"/>
      <c r="M4" s="80" t="s">
        <v>2</v>
      </c>
      <c r="N4" s="80"/>
      <c r="O4" s="80"/>
      <c r="P4" s="2"/>
    </row>
    <row r="5" spans="1:16" x14ac:dyDescent="0.35">
      <c r="A5" s="1"/>
      <c r="B5" s="1"/>
      <c r="C5" s="1"/>
      <c r="D5" s="1"/>
      <c r="E5" s="3"/>
      <c r="F5" s="3" t="s">
        <v>3</v>
      </c>
      <c r="G5" s="3"/>
      <c r="H5" s="2"/>
      <c r="I5" s="1"/>
      <c r="J5" s="1"/>
      <c r="K5" s="1"/>
      <c r="L5" s="1"/>
      <c r="M5" s="3"/>
      <c r="N5" s="3" t="s">
        <v>3</v>
      </c>
      <c r="O5" s="3"/>
      <c r="P5" s="2"/>
    </row>
    <row r="6" spans="1:16" x14ac:dyDescent="0.35">
      <c r="A6" s="1"/>
      <c r="B6" s="1"/>
      <c r="C6" s="1"/>
      <c r="D6" s="1"/>
      <c r="E6" s="79" t="s">
        <v>4</v>
      </c>
      <c r="F6" s="79"/>
      <c r="G6" s="79"/>
      <c r="H6" s="79"/>
      <c r="I6" s="1"/>
      <c r="J6" s="1"/>
      <c r="K6" s="1"/>
      <c r="L6" s="1"/>
      <c r="M6" s="79" t="s">
        <v>4</v>
      </c>
      <c r="N6" s="79"/>
      <c r="O6" s="79"/>
      <c r="P6" s="79"/>
    </row>
    <row r="7" spans="1:16" x14ac:dyDescent="0.35">
      <c r="A7" s="1"/>
      <c r="B7" s="1"/>
      <c r="C7" s="1"/>
      <c r="D7" s="79" t="s">
        <v>5</v>
      </c>
      <c r="E7" s="79"/>
      <c r="F7" s="79"/>
      <c r="G7" s="79"/>
      <c r="H7" s="79"/>
      <c r="I7" s="1"/>
      <c r="J7" s="1"/>
      <c r="K7" s="1"/>
      <c r="L7" s="79" t="s">
        <v>5</v>
      </c>
      <c r="M7" s="79"/>
      <c r="N7" s="79"/>
      <c r="O7" s="79"/>
      <c r="P7" s="79"/>
    </row>
    <row r="8" spans="1:16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"/>
      <c r="B10" s="1"/>
      <c r="C10" s="1"/>
      <c r="D10" s="4" t="s">
        <v>6</v>
      </c>
      <c r="E10" s="4"/>
      <c r="F10" s="4"/>
      <c r="G10" s="1"/>
      <c r="H10" s="1"/>
      <c r="I10" s="1"/>
      <c r="J10" s="1"/>
      <c r="K10" s="1"/>
      <c r="L10" s="4" t="s">
        <v>6</v>
      </c>
      <c r="M10" s="4"/>
      <c r="N10" s="4"/>
      <c r="O10" s="1"/>
      <c r="P10" s="1"/>
    </row>
    <row r="11" spans="1:16" x14ac:dyDescent="0.35">
      <c r="A11" s="1"/>
      <c r="B11" s="1"/>
      <c r="C11" s="83">
        <v>44634</v>
      </c>
      <c r="D11" s="81"/>
      <c r="E11" s="81"/>
      <c r="F11" s="2"/>
      <c r="G11" s="1"/>
      <c r="H11" s="1"/>
      <c r="I11" s="1"/>
      <c r="J11" s="1"/>
      <c r="K11" s="83">
        <v>44635</v>
      </c>
      <c r="L11" s="81"/>
      <c r="M11" s="81"/>
      <c r="N11" s="2"/>
      <c r="O11" s="1"/>
      <c r="P11" s="1"/>
    </row>
    <row r="12" spans="1:16" x14ac:dyDescent="0.35">
      <c r="A12" s="1"/>
      <c r="B12" s="1"/>
      <c r="C12" s="1"/>
      <c r="D12" s="1"/>
      <c r="E12" s="5"/>
      <c r="F12" s="1"/>
      <c r="G12" s="1"/>
      <c r="H12" s="1" t="s">
        <v>7</v>
      </c>
      <c r="I12" s="1"/>
      <c r="J12" s="1"/>
      <c r="K12" s="1"/>
      <c r="L12" s="1"/>
      <c r="M12" s="5"/>
      <c r="N12" s="1"/>
      <c r="O12" s="1"/>
      <c r="P12" s="1" t="s">
        <v>7</v>
      </c>
    </row>
    <row r="13" spans="1:16" ht="15" thickBot="1" x14ac:dyDescent="0.4">
      <c r="D13" s="82"/>
      <c r="E13" s="82"/>
      <c r="F13" s="82"/>
      <c r="L13" s="82"/>
      <c r="M13" s="82"/>
      <c r="N13" s="82"/>
    </row>
    <row r="14" spans="1:16" ht="15.75" customHeight="1" x14ac:dyDescent="0.35">
      <c r="A14" s="68" t="s">
        <v>8</v>
      </c>
      <c r="B14" s="69" t="s">
        <v>9</v>
      </c>
      <c r="C14" s="71" t="s">
        <v>10</v>
      </c>
      <c r="D14" s="73" t="s">
        <v>11</v>
      </c>
      <c r="E14" s="74"/>
      <c r="F14" s="74"/>
      <c r="G14" s="75" t="s">
        <v>12</v>
      </c>
      <c r="H14" s="77" t="s">
        <v>13</v>
      </c>
      <c r="I14" s="68" t="s">
        <v>8</v>
      </c>
      <c r="J14" s="69" t="s">
        <v>9</v>
      </c>
      <c r="K14" s="71" t="s">
        <v>10</v>
      </c>
      <c r="L14" s="73" t="s">
        <v>11</v>
      </c>
      <c r="M14" s="74"/>
      <c r="N14" s="74"/>
      <c r="O14" s="75" t="s">
        <v>12</v>
      </c>
      <c r="P14" s="77" t="s">
        <v>13</v>
      </c>
    </row>
    <row r="15" spans="1:16" ht="15.5" x14ac:dyDescent="0.35">
      <c r="A15" s="68"/>
      <c r="B15" s="70"/>
      <c r="C15" s="72"/>
      <c r="D15" s="6" t="s">
        <v>14</v>
      </c>
      <c r="E15" s="6" t="s">
        <v>15</v>
      </c>
      <c r="F15" s="6" t="s">
        <v>16</v>
      </c>
      <c r="G15" s="76"/>
      <c r="H15" s="78"/>
      <c r="I15" s="68"/>
      <c r="J15" s="70"/>
      <c r="K15" s="72"/>
      <c r="L15" s="6" t="s">
        <v>14</v>
      </c>
      <c r="M15" s="6" t="s">
        <v>15</v>
      </c>
      <c r="N15" s="6" t="s">
        <v>16</v>
      </c>
      <c r="O15" s="76"/>
      <c r="P15" s="78"/>
    </row>
    <row r="16" spans="1:16" ht="21.75" customHeight="1" x14ac:dyDescent="0.35">
      <c r="A16" s="62" t="s">
        <v>20</v>
      </c>
      <c r="B16" s="7" t="s">
        <v>17</v>
      </c>
      <c r="C16" s="8" t="s">
        <v>18</v>
      </c>
      <c r="D16" s="9">
        <v>10.26</v>
      </c>
      <c r="E16" s="9">
        <v>9.93</v>
      </c>
      <c r="F16" s="9">
        <v>6.84</v>
      </c>
      <c r="G16" s="10">
        <v>157.58000000000001</v>
      </c>
      <c r="H16" s="11">
        <v>392</v>
      </c>
      <c r="I16" s="85" t="s">
        <v>20</v>
      </c>
      <c r="J16" s="12" t="s">
        <v>24</v>
      </c>
      <c r="K16" s="13">
        <v>90</v>
      </c>
      <c r="L16" s="14">
        <v>12.6</v>
      </c>
      <c r="M16" s="14">
        <v>1.89</v>
      </c>
      <c r="N16" s="14">
        <v>8.64</v>
      </c>
      <c r="O16" s="14">
        <v>101.7</v>
      </c>
      <c r="P16" s="15">
        <v>161</v>
      </c>
    </row>
    <row r="17" spans="1:16" ht="20.25" customHeight="1" x14ac:dyDescent="0.35">
      <c r="A17" s="63"/>
      <c r="B17" s="12" t="s">
        <v>19</v>
      </c>
      <c r="C17" s="13">
        <v>180</v>
      </c>
      <c r="D17" s="14">
        <v>10.26</v>
      </c>
      <c r="E17" s="14">
        <v>9.42</v>
      </c>
      <c r="F17" s="14">
        <v>44.49</v>
      </c>
      <c r="G17" s="14">
        <v>303.66000000000003</v>
      </c>
      <c r="H17" s="15">
        <v>219</v>
      </c>
      <c r="I17" s="86"/>
      <c r="J17" s="12" t="s">
        <v>25</v>
      </c>
      <c r="K17" s="12">
        <v>180</v>
      </c>
      <c r="L17" s="16">
        <v>3.78</v>
      </c>
      <c r="M17" s="16">
        <v>7.27</v>
      </c>
      <c r="N17" s="16">
        <v>27.95</v>
      </c>
      <c r="O17" s="14">
        <v>192.56</v>
      </c>
      <c r="P17" s="15">
        <v>241</v>
      </c>
    </row>
    <row r="18" spans="1:16" ht="18" customHeight="1" x14ac:dyDescent="0.35">
      <c r="A18" s="63"/>
      <c r="B18" s="12" t="s">
        <v>21</v>
      </c>
      <c r="C18" s="13">
        <v>50</v>
      </c>
      <c r="D18" s="16">
        <v>3.8</v>
      </c>
      <c r="E18" s="16">
        <v>0.4</v>
      </c>
      <c r="F18" s="16">
        <v>22.6</v>
      </c>
      <c r="G18" s="14">
        <v>118</v>
      </c>
      <c r="H18" s="15">
        <v>108</v>
      </c>
      <c r="I18" s="86"/>
      <c r="J18" s="12" t="s">
        <v>21</v>
      </c>
      <c r="K18" s="13">
        <v>50</v>
      </c>
      <c r="L18" s="16">
        <v>3.8</v>
      </c>
      <c r="M18" s="16">
        <v>0.4</v>
      </c>
      <c r="N18" s="16">
        <v>22.6</v>
      </c>
      <c r="O18" s="14">
        <v>118</v>
      </c>
      <c r="P18" s="15">
        <v>108</v>
      </c>
    </row>
    <row r="19" spans="1:16" ht="31" x14ac:dyDescent="0.35">
      <c r="A19" s="63"/>
      <c r="B19" s="12" t="s">
        <v>23</v>
      </c>
      <c r="C19" s="17">
        <v>200</v>
      </c>
      <c r="D19" s="18">
        <v>0</v>
      </c>
      <c r="E19" s="18">
        <v>0</v>
      </c>
      <c r="F19" s="18">
        <v>19</v>
      </c>
      <c r="G19" s="18">
        <v>80</v>
      </c>
      <c r="H19" s="15">
        <v>42</v>
      </c>
      <c r="I19" s="86"/>
      <c r="J19" s="12" t="s">
        <v>26</v>
      </c>
      <c r="K19" s="13">
        <v>200</v>
      </c>
      <c r="L19" s="16">
        <v>0.3</v>
      </c>
      <c r="M19" s="16">
        <v>0.2</v>
      </c>
      <c r="N19" s="16">
        <v>25.1</v>
      </c>
      <c r="O19" s="14">
        <v>103</v>
      </c>
      <c r="P19" s="15">
        <v>509</v>
      </c>
    </row>
    <row r="20" spans="1:16" ht="15.5" x14ac:dyDescent="0.35">
      <c r="A20" s="64"/>
      <c r="B20" s="6" t="s">
        <v>22</v>
      </c>
      <c r="C20" s="19">
        <v>530</v>
      </c>
      <c r="D20" s="13">
        <f>SUM(D16:D19)</f>
        <v>24.32</v>
      </c>
      <c r="E20" s="13">
        <f>SUM(E16:E19)</f>
        <v>19.75</v>
      </c>
      <c r="F20" s="13">
        <f>SUM(F16:F19)</f>
        <v>92.93</v>
      </c>
      <c r="G20" s="14">
        <f>SUM(G16:G19)</f>
        <v>659.24</v>
      </c>
      <c r="H20" s="15"/>
      <c r="I20" s="86"/>
      <c r="J20" s="6" t="s">
        <v>22</v>
      </c>
      <c r="K20" s="19">
        <v>610</v>
      </c>
      <c r="L20" s="16">
        <f>SUM(L16:L19)</f>
        <v>20.48</v>
      </c>
      <c r="M20" s="16">
        <f>SUM(M16:M19)</f>
        <v>9.76</v>
      </c>
      <c r="N20" s="16">
        <f>SUM(N16:N19)</f>
        <v>84.29</v>
      </c>
      <c r="O20" s="14">
        <f>SUM(O16:O19)</f>
        <v>515.26</v>
      </c>
      <c r="P20" s="15"/>
    </row>
    <row r="21" spans="1:16" x14ac:dyDescent="0.35">
      <c r="I21" s="87"/>
    </row>
    <row r="48" ht="15.75" customHeight="1" x14ac:dyDescent="0.35"/>
    <row r="50" spans="1:16" x14ac:dyDescent="0.35">
      <c r="A50" s="1"/>
      <c r="B50" s="80" t="s">
        <v>0</v>
      </c>
      <c r="C50" s="80"/>
      <c r="D50" s="80"/>
      <c r="E50" s="80"/>
      <c r="F50" s="80"/>
      <c r="G50" s="80"/>
      <c r="H50" s="80"/>
    </row>
    <row r="51" spans="1:16" x14ac:dyDescent="0.35">
      <c r="A51" s="1"/>
      <c r="B51" s="1"/>
      <c r="C51" s="2" t="s">
        <v>1</v>
      </c>
      <c r="D51" s="2"/>
      <c r="E51" s="2"/>
      <c r="F51" s="2"/>
      <c r="G51" s="2"/>
      <c r="H51" s="1"/>
      <c r="I51" s="1"/>
      <c r="J51" s="80" t="s">
        <v>0</v>
      </c>
      <c r="K51" s="80"/>
      <c r="L51" s="80"/>
      <c r="M51" s="80"/>
      <c r="N51" s="80"/>
      <c r="O51" s="80"/>
      <c r="P51" s="80"/>
    </row>
    <row r="52" spans="1:16" x14ac:dyDescent="0.35">
      <c r="A52" s="1"/>
      <c r="B52" s="1"/>
      <c r="C52" s="1"/>
      <c r="D52" s="1"/>
      <c r="E52" s="80" t="s">
        <v>2</v>
      </c>
      <c r="F52" s="80"/>
      <c r="G52" s="80"/>
      <c r="H52" s="2"/>
      <c r="I52" s="1"/>
      <c r="J52" s="1"/>
      <c r="K52" s="2" t="s">
        <v>1</v>
      </c>
      <c r="L52" s="2"/>
      <c r="M52" s="2"/>
      <c r="N52" s="2"/>
      <c r="O52" s="2"/>
      <c r="P52" s="1"/>
    </row>
    <row r="53" spans="1:16" x14ac:dyDescent="0.35">
      <c r="A53" s="1"/>
      <c r="B53" s="1"/>
      <c r="C53" s="1"/>
      <c r="D53" s="1"/>
      <c r="E53" s="3"/>
      <c r="F53" s="3" t="s">
        <v>3</v>
      </c>
      <c r="G53" s="3"/>
      <c r="H53" s="2"/>
      <c r="I53" s="1"/>
      <c r="J53" s="1"/>
      <c r="K53" s="1"/>
      <c r="L53" s="1"/>
      <c r="M53" s="80" t="s">
        <v>2</v>
      </c>
      <c r="N53" s="80"/>
      <c r="O53" s="80"/>
      <c r="P53" s="2"/>
    </row>
    <row r="54" spans="1:16" x14ac:dyDescent="0.35">
      <c r="A54" s="1"/>
      <c r="B54" s="1"/>
      <c r="C54" s="1"/>
      <c r="D54" s="1"/>
      <c r="E54" s="79" t="s">
        <v>4</v>
      </c>
      <c r="F54" s="79"/>
      <c r="G54" s="79"/>
      <c r="H54" s="79"/>
      <c r="I54" s="1"/>
      <c r="J54" s="1"/>
      <c r="K54" s="1"/>
      <c r="L54" s="1"/>
      <c r="M54" s="3"/>
      <c r="N54" s="3" t="s">
        <v>3</v>
      </c>
      <c r="O54" s="3"/>
      <c r="P54" s="2"/>
    </row>
    <row r="55" spans="1:16" x14ac:dyDescent="0.35">
      <c r="A55" s="1"/>
      <c r="B55" s="1"/>
      <c r="C55" s="1"/>
      <c r="D55" s="79" t="s">
        <v>5</v>
      </c>
      <c r="E55" s="79"/>
      <c r="F55" s="79"/>
      <c r="G55" s="79"/>
      <c r="H55" s="79"/>
      <c r="I55" s="1"/>
      <c r="J55" s="1"/>
      <c r="K55" s="1"/>
      <c r="L55" s="1"/>
      <c r="M55" s="79" t="s">
        <v>4</v>
      </c>
      <c r="N55" s="79"/>
      <c r="O55" s="79"/>
      <c r="P55" s="79"/>
    </row>
    <row r="56" spans="1:16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79" t="s">
        <v>5</v>
      </c>
      <c r="M56" s="79"/>
      <c r="N56" s="79"/>
      <c r="O56" s="79"/>
      <c r="P56" s="79"/>
    </row>
    <row r="57" spans="1:16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35">
      <c r="A58" s="1"/>
      <c r="B58" s="1"/>
      <c r="C58" s="1"/>
      <c r="D58" s="4" t="s">
        <v>6</v>
      </c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35">
      <c r="A59" s="1"/>
      <c r="B59" s="1"/>
      <c r="C59" s="81" t="s">
        <v>88</v>
      </c>
      <c r="D59" s="81"/>
      <c r="E59" s="81"/>
      <c r="F59" s="2"/>
      <c r="G59" s="1"/>
      <c r="H59" s="1"/>
      <c r="I59" s="1"/>
      <c r="J59" s="1"/>
      <c r="K59" s="1"/>
      <c r="L59" s="4" t="s">
        <v>6</v>
      </c>
      <c r="M59" s="4"/>
      <c r="N59" s="4"/>
      <c r="O59" s="1"/>
      <c r="P59" s="1"/>
    </row>
    <row r="60" spans="1:16" x14ac:dyDescent="0.35">
      <c r="A60" s="1"/>
      <c r="B60" s="1"/>
      <c r="C60" s="1"/>
      <c r="D60" s="1"/>
      <c r="E60" s="5"/>
      <c r="F60" s="1"/>
      <c r="G60" s="1"/>
      <c r="H60" s="1" t="s">
        <v>7</v>
      </c>
      <c r="I60" s="1"/>
      <c r="J60" s="1"/>
      <c r="K60" s="81" t="s">
        <v>89</v>
      </c>
      <c r="L60" s="81"/>
      <c r="M60" s="81"/>
      <c r="N60" s="2"/>
      <c r="O60" s="1"/>
      <c r="P60" s="1"/>
    </row>
    <row r="61" spans="1:16" ht="15" thickBot="1" x14ac:dyDescent="0.4">
      <c r="D61" s="82"/>
      <c r="E61" s="82"/>
      <c r="F61" s="82"/>
      <c r="I61" s="1"/>
      <c r="J61" s="1"/>
      <c r="K61" s="1"/>
      <c r="L61" s="1"/>
      <c r="M61" s="5"/>
      <c r="N61" s="1"/>
      <c r="O61" s="1"/>
      <c r="P61" s="1" t="s">
        <v>7</v>
      </c>
    </row>
    <row r="62" spans="1:16" ht="16" thickBot="1" x14ac:dyDescent="0.4">
      <c r="A62" s="68" t="s">
        <v>8</v>
      </c>
      <c r="B62" s="69" t="s">
        <v>9</v>
      </c>
      <c r="C62" s="71" t="s">
        <v>10</v>
      </c>
      <c r="D62" s="73" t="s">
        <v>11</v>
      </c>
      <c r="E62" s="74"/>
      <c r="F62" s="74"/>
      <c r="G62" s="75" t="s">
        <v>12</v>
      </c>
      <c r="H62" s="77" t="s">
        <v>13</v>
      </c>
      <c r="L62" s="82"/>
      <c r="M62" s="82"/>
      <c r="N62" s="82"/>
    </row>
    <row r="63" spans="1:16" ht="15.5" x14ac:dyDescent="0.35">
      <c r="A63" s="68"/>
      <c r="B63" s="70"/>
      <c r="C63" s="72"/>
      <c r="D63" s="6" t="s">
        <v>14</v>
      </c>
      <c r="E63" s="6" t="s">
        <v>15</v>
      </c>
      <c r="F63" s="6" t="s">
        <v>16</v>
      </c>
      <c r="G63" s="76"/>
      <c r="H63" s="78"/>
      <c r="I63" s="68" t="s">
        <v>8</v>
      </c>
      <c r="J63" s="69" t="s">
        <v>9</v>
      </c>
      <c r="K63" s="71" t="s">
        <v>10</v>
      </c>
      <c r="L63" s="73" t="s">
        <v>11</v>
      </c>
      <c r="M63" s="74"/>
      <c r="N63" s="74"/>
      <c r="O63" s="75" t="s">
        <v>12</v>
      </c>
      <c r="P63" s="77" t="s">
        <v>13</v>
      </c>
    </row>
    <row r="64" spans="1:16" ht="15.75" customHeight="1" x14ac:dyDescent="0.35">
      <c r="A64" s="62" t="s">
        <v>20</v>
      </c>
      <c r="B64" s="12" t="s">
        <v>28</v>
      </c>
      <c r="C64" s="13" t="s">
        <v>29</v>
      </c>
      <c r="D64" s="16">
        <v>14.05</v>
      </c>
      <c r="E64" s="16">
        <v>15.94</v>
      </c>
      <c r="F64" s="16">
        <v>6.48</v>
      </c>
      <c r="G64" s="14">
        <v>253.99</v>
      </c>
      <c r="H64" s="15">
        <v>411</v>
      </c>
      <c r="I64" s="68"/>
      <c r="J64" s="70"/>
      <c r="K64" s="72"/>
      <c r="L64" s="6" t="s">
        <v>14</v>
      </c>
      <c r="M64" s="6" t="s">
        <v>15</v>
      </c>
      <c r="N64" s="6" t="s">
        <v>16</v>
      </c>
      <c r="O64" s="76"/>
      <c r="P64" s="78"/>
    </row>
    <row r="65" spans="1:16" ht="15.5" x14ac:dyDescent="0.35">
      <c r="A65" s="63"/>
      <c r="B65" s="12" t="s">
        <v>30</v>
      </c>
      <c r="C65" s="13">
        <v>150</v>
      </c>
      <c r="D65" s="16">
        <v>5.66</v>
      </c>
      <c r="E65" s="16">
        <v>0.68</v>
      </c>
      <c r="F65" s="16">
        <v>29.04</v>
      </c>
      <c r="G65" s="14">
        <v>144.9</v>
      </c>
      <c r="H65" s="15">
        <v>227</v>
      </c>
      <c r="I65" s="85" t="s">
        <v>20</v>
      </c>
      <c r="J65" s="12" t="s">
        <v>32</v>
      </c>
      <c r="K65" s="23">
        <v>90</v>
      </c>
      <c r="L65" s="24">
        <v>16.02</v>
      </c>
      <c r="M65" s="24">
        <v>15.74</v>
      </c>
      <c r="N65" s="24">
        <v>12.89</v>
      </c>
      <c r="O65" s="21">
        <v>257.39999999999998</v>
      </c>
      <c r="P65" s="22">
        <v>189</v>
      </c>
    </row>
    <row r="66" spans="1:16" ht="15.75" customHeight="1" x14ac:dyDescent="0.35">
      <c r="A66" s="63"/>
      <c r="B66" s="12" t="s">
        <v>21</v>
      </c>
      <c r="C66" s="13">
        <v>50</v>
      </c>
      <c r="D66" s="16">
        <v>3.8</v>
      </c>
      <c r="E66" s="16">
        <v>0.4</v>
      </c>
      <c r="F66" s="16">
        <v>22.6</v>
      </c>
      <c r="G66" s="14">
        <v>118</v>
      </c>
      <c r="H66" s="15">
        <v>108</v>
      </c>
      <c r="I66" s="86"/>
      <c r="J66" s="12" t="s">
        <v>33</v>
      </c>
      <c r="K66" s="12">
        <v>180</v>
      </c>
      <c r="L66" s="16">
        <v>4.42</v>
      </c>
      <c r="M66" s="16">
        <v>7.28</v>
      </c>
      <c r="N66" s="16">
        <v>40.57</v>
      </c>
      <c r="O66" s="21">
        <v>245.52</v>
      </c>
      <c r="P66" s="22">
        <v>414</v>
      </c>
    </row>
    <row r="67" spans="1:16" ht="15.75" customHeight="1" x14ac:dyDescent="0.35">
      <c r="A67" s="63"/>
      <c r="B67" s="12" t="s">
        <v>31</v>
      </c>
      <c r="C67" s="13">
        <v>200</v>
      </c>
      <c r="D67" s="14">
        <v>0.5</v>
      </c>
      <c r="E67" s="14">
        <v>0</v>
      </c>
      <c r="F67" s="14">
        <v>27</v>
      </c>
      <c r="G67" s="14">
        <v>110</v>
      </c>
      <c r="H67" s="15">
        <v>508</v>
      </c>
      <c r="I67" s="86"/>
      <c r="J67" s="12" t="s">
        <v>21</v>
      </c>
      <c r="K67" s="13">
        <v>50</v>
      </c>
      <c r="L67" s="16">
        <v>3.8</v>
      </c>
      <c r="M67" s="16">
        <v>0.4</v>
      </c>
      <c r="N67" s="16">
        <v>22.6</v>
      </c>
      <c r="O67" s="14">
        <v>118</v>
      </c>
      <c r="P67" s="15">
        <v>108</v>
      </c>
    </row>
    <row r="68" spans="1:16" ht="15.5" x14ac:dyDescent="0.35">
      <c r="A68" s="64"/>
      <c r="B68" s="6" t="s">
        <v>22</v>
      </c>
      <c r="C68" s="19">
        <v>510</v>
      </c>
      <c r="D68" s="13">
        <f t="shared" ref="D68:G68" si="0">SUM(D64:D67)</f>
        <v>24.01</v>
      </c>
      <c r="E68" s="13">
        <f t="shared" si="0"/>
        <v>17.02</v>
      </c>
      <c r="F68" s="13">
        <f t="shared" si="0"/>
        <v>85.12</v>
      </c>
      <c r="G68" s="14">
        <f t="shared" si="0"/>
        <v>626.89</v>
      </c>
      <c r="H68" s="15"/>
      <c r="I68" s="86"/>
      <c r="J68" s="12" t="s">
        <v>34</v>
      </c>
      <c r="K68" s="12">
        <v>200</v>
      </c>
      <c r="L68" s="25">
        <v>0.3</v>
      </c>
      <c r="M68" s="25">
        <v>0</v>
      </c>
      <c r="N68" s="25">
        <v>20.100000000000001</v>
      </c>
      <c r="O68" s="14">
        <v>81</v>
      </c>
      <c r="P68" s="15">
        <v>512</v>
      </c>
    </row>
    <row r="69" spans="1:16" ht="15.5" x14ac:dyDescent="0.35">
      <c r="I69" s="86"/>
      <c r="J69" s="6" t="s">
        <v>22</v>
      </c>
      <c r="K69" s="6">
        <v>520</v>
      </c>
      <c r="L69" s="25">
        <f t="shared" ref="L69:O69" si="1">SUM(L65:L68)</f>
        <v>24.54</v>
      </c>
      <c r="M69" s="25">
        <f t="shared" si="1"/>
        <v>23.419999999999998</v>
      </c>
      <c r="N69" s="25">
        <f t="shared" si="1"/>
        <v>96.16</v>
      </c>
      <c r="O69" s="14">
        <f t="shared" si="1"/>
        <v>701.92</v>
      </c>
      <c r="P69" s="15"/>
    </row>
    <row r="79" spans="1:16" ht="15.75" customHeight="1" x14ac:dyDescent="0.35"/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7" spans="1:16" ht="15.75" customHeight="1" x14ac:dyDescent="0.35"/>
    <row r="99" spans="1:16" x14ac:dyDescent="0.35">
      <c r="A99" s="1"/>
      <c r="B99" s="80" t="s">
        <v>0</v>
      </c>
      <c r="C99" s="80"/>
      <c r="D99" s="80"/>
      <c r="E99" s="80"/>
      <c r="F99" s="80"/>
      <c r="G99" s="80"/>
      <c r="H99" s="80"/>
      <c r="I99" s="1"/>
      <c r="J99" s="80" t="s">
        <v>0</v>
      </c>
      <c r="K99" s="80"/>
      <c r="L99" s="80"/>
      <c r="M99" s="80"/>
      <c r="N99" s="80"/>
      <c r="O99" s="80"/>
      <c r="P99" s="80"/>
    </row>
    <row r="100" spans="1:16" x14ac:dyDescent="0.35">
      <c r="A100" s="1"/>
      <c r="B100" s="1"/>
      <c r="C100" s="2" t="s">
        <v>1</v>
      </c>
      <c r="D100" s="2"/>
      <c r="E100" s="2"/>
      <c r="F100" s="2"/>
      <c r="G100" s="2"/>
      <c r="H100" s="1"/>
      <c r="I100" s="1"/>
      <c r="J100" s="1"/>
      <c r="K100" s="2" t="s">
        <v>1</v>
      </c>
      <c r="L100" s="2"/>
      <c r="M100" s="2"/>
      <c r="N100" s="2"/>
      <c r="O100" s="2"/>
      <c r="P100" s="1"/>
    </row>
    <row r="101" spans="1:16" x14ac:dyDescent="0.35">
      <c r="A101" s="1"/>
      <c r="B101" s="1"/>
      <c r="C101" s="1"/>
      <c r="D101" s="1"/>
      <c r="E101" s="80" t="s">
        <v>2</v>
      </c>
      <c r="F101" s="80"/>
      <c r="G101" s="80"/>
      <c r="H101" s="2"/>
      <c r="I101" s="1"/>
      <c r="J101" s="1"/>
      <c r="K101" s="1"/>
      <c r="L101" s="1"/>
      <c r="M101" s="80" t="s">
        <v>2</v>
      </c>
      <c r="N101" s="80"/>
      <c r="O101" s="80"/>
      <c r="P101" s="2"/>
    </row>
    <row r="102" spans="1:16" x14ac:dyDescent="0.35">
      <c r="A102" s="1"/>
      <c r="B102" s="1"/>
      <c r="C102" s="1"/>
      <c r="D102" s="1"/>
      <c r="E102" s="3"/>
      <c r="F102" s="3" t="s">
        <v>3</v>
      </c>
      <c r="G102" s="3"/>
      <c r="H102" s="2"/>
      <c r="I102" s="1"/>
      <c r="J102" s="1"/>
      <c r="K102" s="1"/>
      <c r="L102" s="1"/>
      <c r="M102" s="3"/>
      <c r="N102" s="3" t="s">
        <v>3</v>
      </c>
      <c r="O102" s="3"/>
      <c r="P102" s="2"/>
    </row>
    <row r="103" spans="1:16" x14ac:dyDescent="0.35">
      <c r="A103" s="1"/>
      <c r="B103" s="1"/>
      <c r="C103" s="1"/>
      <c r="D103" s="1"/>
      <c r="E103" s="79" t="s">
        <v>4</v>
      </c>
      <c r="F103" s="79"/>
      <c r="G103" s="79"/>
      <c r="H103" s="79"/>
      <c r="I103" s="1"/>
      <c r="J103" s="1"/>
      <c r="K103" s="1"/>
      <c r="L103" s="1"/>
      <c r="M103" s="79" t="s">
        <v>4</v>
      </c>
      <c r="N103" s="79"/>
      <c r="O103" s="79"/>
      <c r="P103" s="79"/>
    </row>
    <row r="104" spans="1:16" x14ac:dyDescent="0.35">
      <c r="A104" s="1"/>
      <c r="B104" s="1"/>
      <c r="C104" s="1"/>
      <c r="D104" s="79" t="s">
        <v>5</v>
      </c>
      <c r="E104" s="79"/>
      <c r="F104" s="79"/>
      <c r="G104" s="79"/>
      <c r="H104" s="79"/>
      <c r="I104" s="1"/>
      <c r="J104" s="1"/>
      <c r="K104" s="1"/>
      <c r="L104" s="79" t="s">
        <v>5</v>
      </c>
      <c r="M104" s="79"/>
      <c r="N104" s="79"/>
      <c r="O104" s="79"/>
      <c r="P104" s="79"/>
    </row>
    <row r="105" spans="1:16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35">
      <c r="A107" s="1"/>
      <c r="B107" s="1"/>
      <c r="C107" s="1"/>
      <c r="D107" s="4" t="s">
        <v>6</v>
      </c>
      <c r="E107" s="4"/>
      <c r="F107" s="4"/>
      <c r="G107" s="1"/>
      <c r="H107" s="1"/>
      <c r="I107" s="1"/>
      <c r="J107" s="1"/>
      <c r="K107" s="1"/>
      <c r="L107" s="4" t="s">
        <v>6</v>
      </c>
      <c r="M107" s="4"/>
      <c r="N107" s="4"/>
      <c r="O107" s="1"/>
      <c r="P107" s="1"/>
    </row>
    <row r="108" spans="1:16" x14ac:dyDescent="0.35">
      <c r="A108" s="1"/>
      <c r="B108" s="1"/>
      <c r="C108" s="81" t="s">
        <v>93</v>
      </c>
      <c r="D108" s="81"/>
      <c r="E108" s="81"/>
      <c r="F108" s="2"/>
      <c r="G108" s="1"/>
      <c r="H108" s="1"/>
      <c r="I108" s="1"/>
      <c r="J108" s="1"/>
      <c r="K108" s="81" t="s">
        <v>90</v>
      </c>
      <c r="L108" s="81"/>
      <c r="M108" s="81"/>
      <c r="N108" s="2"/>
      <c r="O108" s="1"/>
      <c r="P108" s="1"/>
    </row>
    <row r="109" spans="1:16" x14ac:dyDescent="0.35">
      <c r="A109" s="1"/>
      <c r="B109" s="1"/>
      <c r="C109" s="1"/>
      <c r="D109" s="1"/>
      <c r="E109" s="5"/>
      <c r="F109" s="1"/>
      <c r="G109" s="1"/>
      <c r="H109" s="1" t="s">
        <v>7</v>
      </c>
      <c r="I109" s="1"/>
      <c r="J109" s="1"/>
      <c r="K109" s="1"/>
      <c r="L109" s="1"/>
      <c r="M109" s="5"/>
      <c r="N109" s="1"/>
      <c r="O109" s="1"/>
      <c r="P109" s="1" t="s">
        <v>7</v>
      </c>
    </row>
    <row r="110" spans="1:16" ht="15" thickBot="1" x14ac:dyDescent="0.4">
      <c r="D110" s="82"/>
      <c r="E110" s="82"/>
      <c r="F110" s="82"/>
      <c r="L110" s="82"/>
      <c r="M110" s="82"/>
      <c r="N110" s="82"/>
    </row>
    <row r="111" spans="1:16" ht="15.5" x14ac:dyDescent="0.35">
      <c r="A111" s="68" t="s">
        <v>8</v>
      </c>
      <c r="B111" s="69" t="s">
        <v>9</v>
      </c>
      <c r="C111" s="71" t="s">
        <v>10</v>
      </c>
      <c r="D111" s="73" t="s">
        <v>11</v>
      </c>
      <c r="E111" s="74"/>
      <c r="F111" s="74"/>
      <c r="G111" s="75" t="s">
        <v>12</v>
      </c>
      <c r="H111" s="77" t="s">
        <v>13</v>
      </c>
      <c r="I111" s="68" t="s">
        <v>8</v>
      </c>
      <c r="J111" s="69" t="s">
        <v>9</v>
      </c>
      <c r="K111" s="71" t="s">
        <v>10</v>
      </c>
      <c r="L111" s="73" t="s">
        <v>11</v>
      </c>
      <c r="M111" s="74"/>
      <c r="N111" s="74"/>
      <c r="O111" s="75" t="s">
        <v>12</v>
      </c>
      <c r="P111" s="77" t="s">
        <v>13</v>
      </c>
    </row>
    <row r="112" spans="1:16" ht="15.5" x14ac:dyDescent="0.35">
      <c r="A112" s="68"/>
      <c r="B112" s="70"/>
      <c r="C112" s="72"/>
      <c r="D112" s="6" t="s">
        <v>14</v>
      </c>
      <c r="E112" s="6" t="s">
        <v>15</v>
      </c>
      <c r="F112" s="6" t="s">
        <v>16</v>
      </c>
      <c r="G112" s="76"/>
      <c r="H112" s="78"/>
      <c r="I112" s="68"/>
      <c r="J112" s="70"/>
      <c r="K112" s="72"/>
      <c r="L112" s="6" t="s">
        <v>14</v>
      </c>
      <c r="M112" s="6" t="s">
        <v>15</v>
      </c>
      <c r="N112" s="6" t="s">
        <v>16</v>
      </c>
      <c r="O112" s="76"/>
      <c r="P112" s="78"/>
    </row>
    <row r="113" spans="1:16" ht="15.5" x14ac:dyDescent="0.35">
      <c r="A113" s="85" t="s">
        <v>20</v>
      </c>
      <c r="B113" s="12" t="s">
        <v>35</v>
      </c>
      <c r="C113" s="13">
        <v>90</v>
      </c>
      <c r="D113" s="16">
        <v>13.5</v>
      </c>
      <c r="E113" s="16">
        <v>9.5500000000000007</v>
      </c>
      <c r="F113" s="16">
        <v>8.2799999999999994</v>
      </c>
      <c r="G113" s="14">
        <v>174.24</v>
      </c>
      <c r="H113" s="15">
        <v>209</v>
      </c>
      <c r="I113" s="85" t="s">
        <v>20</v>
      </c>
      <c r="J113" s="12" t="s">
        <v>38</v>
      </c>
      <c r="K113" s="13" t="s">
        <v>18</v>
      </c>
      <c r="L113" s="13">
        <v>9.5</v>
      </c>
      <c r="M113" s="13">
        <v>15.3</v>
      </c>
      <c r="N113" s="13">
        <v>11.4</v>
      </c>
      <c r="O113" s="18">
        <v>221</v>
      </c>
      <c r="P113" s="32">
        <v>388</v>
      </c>
    </row>
    <row r="114" spans="1:16" ht="15.5" x14ac:dyDescent="0.35">
      <c r="A114" s="86"/>
      <c r="B114" s="12" t="s">
        <v>36</v>
      </c>
      <c r="C114" s="13">
        <v>200</v>
      </c>
      <c r="D114" s="25">
        <v>4.2</v>
      </c>
      <c r="E114" s="25">
        <v>10.6</v>
      </c>
      <c r="F114" s="25">
        <v>17</v>
      </c>
      <c r="G114" s="14">
        <v>150</v>
      </c>
      <c r="H114" s="15">
        <v>195</v>
      </c>
      <c r="I114" s="86"/>
      <c r="J114" s="12" t="s">
        <v>30</v>
      </c>
      <c r="K114" s="13">
        <v>180</v>
      </c>
      <c r="L114" s="16">
        <v>6.79</v>
      </c>
      <c r="M114" s="16">
        <v>0.81</v>
      </c>
      <c r="N114" s="16">
        <v>34.840000000000003</v>
      </c>
      <c r="O114" s="14">
        <v>173.88</v>
      </c>
      <c r="P114" s="15">
        <v>227</v>
      </c>
    </row>
    <row r="115" spans="1:16" ht="15.75" customHeight="1" x14ac:dyDescent="0.35">
      <c r="A115" s="86"/>
      <c r="B115" s="12" t="s">
        <v>21</v>
      </c>
      <c r="C115" s="13">
        <v>50</v>
      </c>
      <c r="D115" s="16">
        <v>3.8</v>
      </c>
      <c r="E115" s="16">
        <v>0.4</v>
      </c>
      <c r="F115" s="16">
        <v>22.6</v>
      </c>
      <c r="G115" s="14">
        <v>118</v>
      </c>
      <c r="H115" s="26">
        <v>108</v>
      </c>
      <c r="I115" s="86"/>
      <c r="J115" s="12" t="s">
        <v>21</v>
      </c>
      <c r="K115" s="13">
        <v>50</v>
      </c>
      <c r="L115" s="16">
        <v>3.8</v>
      </c>
      <c r="M115" s="16">
        <v>0.4</v>
      </c>
      <c r="N115" s="16">
        <v>22.6</v>
      </c>
      <c r="O115" s="14">
        <v>118</v>
      </c>
      <c r="P115" s="26">
        <v>108</v>
      </c>
    </row>
    <row r="116" spans="1:16" ht="15.5" x14ac:dyDescent="0.35">
      <c r="A116" s="86"/>
      <c r="B116" s="12" t="s">
        <v>37</v>
      </c>
      <c r="C116" s="17">
        <v>200</v>
      </c>
      <c r="D116" s="18">
        <v>0</v>
      </c>
      <c r="E116" s="18">
        <v>0</v>
      </c>
      <c r="F116" s="18">
        <v>19</v>
      </c>
      <c r="G116" s="18">
        <v>80</v>
      </c>
      <c r="H116" s="15">
        <v>42</v>
      </c>
      <c r="I116" s="86"/>
      <c r="J116" s="12" t="s">
        <v>39</v>
      </c>
      <c r="K116" s="17">
        <v>200</v>
      </c>
      <c r="L116" s="18">
        <v>0</v>
      </c>
      <c r="M116" s="18">
        <v>0</v>
      </c>
      <c r="N116" s="18">
        <v>19</v>
      </c>
      <c r="O116" s="18">
        <v>80</v>
      </c>
      <c r="P116" s="15">
        <v>42</v>
      </c>
    </row>
    <row r="117" spans="1:16" ht="15.5" x14ac:dyDescent="0.35">
      <c r="A117" s="86"/>
      <c r="B117" s="12" t="s">
        <v>27</v>
      </c>
      <c r="C117" s="12">
        <v>100</v>
      </c>
      <c r="D117" s="16">
        <v>0.5</v>
      </c>
      <c r="E117" s="16">
        <v>0</v>
      </c>
      <c r="F117" s="16">
        <v>27</v>
      </c>
      <c r="G117" s="21">
        <v>110</v>
      </c>
      <c r="H117" s="22"/>
      <c r="I117" s="87"/>
      <c r="J117" s="6" t="s">
        <v>22</v>
      </c>
      <c r="K117" s="33">
        <v>530</v>
      </c>
      <c r="L117" s="13">
        <f t="shared" ref="L117:O117" si="2">SUM(L113:L116)</f>
        <v>20.09</v>
      </c>
      <c r="M117" s="13">
        <f t="shared" si="2"/>
        <v>16.509999999999998</v>
      </c>
      <c r="N117" s="13">
        <f t="shared" si="2"/>
        <v>87.84</v>
      </c>
      <c r="O117" s="18">
        <f t="shared" si="2"/>
        <v>592.88</v>
      </c>
      <c r="P117" s="15"/>
    </row>
    <row r="118" spans="1:16" ht="16" thickBot="1" x14ac:dyDescent="0.4">
      <c r="A118" s="86"/>
      <c r="B118" s="6" t="s">
        <v>22</v>
      </c>
      <c r="C118" s="27">
        <v>640</v>
      </c>
      <c r="D118" s="28">
        <f t="shared" ref="D118:G118" si="3">SUM(D113:D117)</f>
        <v>22</v>
      </c>
      <c r="E118" s="28">
        <f t="shared" si="3"/>
        <v>20.549999999999997</v>
      </c>
      <c r="F118" s="28">
        <f t="shared" si="3"/>
        <v>93.88</v>
      </c>
      <c r="G118" s="29">
        <f t="shared" si="3"/>
        <v>632.24</v>
      </c>
      <c r="H118" s="31"/>
    </row>
    <row r="119" spans="1:16" x14ac:dyDescent="0.35">
      <c r="A119" s="1"/>
    </row>
    <row r="120" spans="1:16" x14ac:dyDescent="0.35">
      <c r="A120" s="1"/>
    </row>
    <row r="121" spans="1:16" x14ac:dyDescent="0.35">
      <c r="A121" s="1"/>
    </row>
    <row r="122" spans="1:16" x14ac:dyDescent="0.35">
      <c r="A122" s="1"/>
    </row>
    <row r="123" spans="1:16" x14ac:dyDescent="0.35">
      <c r="A123" s="1"/>
    </row>
    <row r="124" spans="1:16" x14ac:dyDescent="0.35">
      <c r="A124" s="1"/>
    </row>
    <row r="125" spans="1:16" x14ac:dyDescent="0.35">
      <c r="A125" s="1"/>
    </row>
    <row r="126" spans="1:16" x14ac:dyDescent="0.35">
      <c r="A126" s="1"/>
    </row>
    <row r="127" spans="1:16" x14ac:dyDescent="0.35">
      <c r="A127" s="1"/>
    </row>
    <row r="128" spans="1:16" x14ac:dyDescent="0.35">
      <c r="A128" s="1"/>
    </row>
    <row r="129" ht="16.5" customHeight="1" x14ac:dyDescent="0.35"/>
    <row r="130" ht="15.75" customHeight="1" x14ac:dyDescent="0.35"/>
    <row r="148" spans="1:16" x14ac:dyDescent="0.35">
      <c r="A148" s="1"/>
      <c r="B148" s="80" t="s">
        <v>0</v>
      </c>
      <c r="C148" s="80"/>
      <c r="D148" s="80"/>
      <c r="E148" s="80"/>
      <c r="F148" s="80"/>
      <c r="G148" s="80"/>
      <c r="H148" s="80"/>
      <c r="I148" s="1"/>
      <c r="J148" s="80" t="s">
        <v>0</v>
      </c>
      <c r="K148" s="80"/>
      <c r="L148" s="80"/>
      <c r="M148" s="80"/>
      <c r="N148" s="80"/>
      <c r="O148" s="80"/>
      <c r="P148" s="80"/>
    </row>
    <row r="149" spans="1:16" x14ac:dyDescent="0.35">
      <c r="A149" s="1"/>
      <c r="B149" s="1"/>
      <c r="C149" s="2" t="s">
        <v>1</v>
      </c>
      <c r="D149" s="2"/>
      <c r="E149" s="2"/>
      <c r="F149" s="2"/>
      <c r="G149" s="2"/>
      <c r="H149" s="1"/>
      <c r="I149" s="1"/>
      <c r="J149" s="1"/>
      <c r="K149" s="2" t="s">
        <v>1</v>
      </c>
      <c r="L149" s="2"/>
      <c r="M149" s="2"/>
      <c r="N149" s="2"/>
      <c r="O149" s="2"/>
      <c r="P149" s="1"/>
    </row>
    <row r="150" spans="1:16" x14ac:dyDescent="0.35">
      <c r="A150" s="1"/>
      <c r="B150" s="1"/>
      <c r="C150" s="1"/>
      <c r="D150" s="1"/>
      <c r="E150" s="80" t="s">
        <v>2</v>
      </c>
      <c r="F150" s="80"/>
      <c r="G150" s="80"/>
      <c r="H150" s="2"/>
      <c r="I150" s="1"/>
      <c r="J150" s="1"/>
      <c r="K150" s="1"/>
      <c r="L150" s="1"/>
      <c r="M150" s="80" t="s">
        <v>2</v>
      </c>
      <c r="N150" s="80"/>
      <c r="O150" s="80"/>
      <c r="P150" s="2"/>
    </row>
    <row r="151" spans="1:16" x14ac:dyDescent="0.35">
      <c r="A151" s="1"/>
      <c r="B151" s="1"/>
      <c r="C151" s="1"/>
      <c r="D151" s="1"/>
      <c r="E151" s="3"/>
      <c r="F151" s="3" t="s">
        <v>3</v>
      </c>
      <c r="G151" s="3"/>
      <c r="H151" s="2"/>
      <c r="I151" s="1"/>
      <c r="J151" s="1"/>
      <c r="K151" s="1"/>
      <c r="L151" s="1"/>
      <c r="M151" s="3"/>
      <c r="N151" s="3" t="s">
        <v>3</v>
      </c>
      <c r="O151" s="3"/>
      <c r="P151" s="2"/>
    </row>
    <row r="152" spans="1:16" x14ac:dyDescent="0.35">
      <c r="A152" s="1"/>
      <c r="B152" s="1"/>
      <c r="C152" s="1"/>
      <c r="D152" s="1"/>
      <c r="E152" s="79" t="s">
        <v>4</v>
      </c>
      <c r="F152" s="79"/>
      <c r="G152" s="79"/>
      <c r="H152" s="79"/>
      <c r="I152" s="1"/>
      <c r="J152" s="1"/>
      <c r="K152" s="1"/>
      <c r="L152" s="1"/>
      <c r="M152" s="79" t="s">
        <v>4</v>
      </c>
      <c r="N152" s="79"/>
      <c r="O152" s="79"/>
      <c r="P152" s="79"/>
    </row>
    <row r="153" spans="1:16" x14ac:dyDescent="0.35">
      <c r="A153" s="1"/>
      <c r="B153" s="1"/>
      <c r="C153" s="1"/>
      <c r="D153" s="79" t="s">
        <v>5</v>
      </c>
      <c r="E153" s="79"/>
      <c r="F153" s="79"/>
      <c r="G153" s="79"/>
      <c r="H153" s="79"/>
      <c r="I153" s="1"/>
      <c r="J153" s="1"/>
      <c r="K153" s="1"/>
      <c r="L153" s="79" t="s">
        <v>5</v>
      </c>
      <c r="M153" s="79"/>
      <c r="N153" s="79"/>
      <c r="O153" s="79"/>
      <c r="P153" s="79"/>
    </row>
    <row r="154" spans="1:16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35">
      <c r="A156" s="1"/>
      <c r="B156" s="1"/>
      <c r="C156" s="1"/>
      <c r="D156" s="4" t="s">
        <v>6</v>
      </c>
      <c r="E156" s="4"/>
      <c r="F156" s="4"/>
      <c r="G156" s="1"/>
      <c r="H156" s="1"/>
      <c r="I156" s="1"/>
      <c r="J156" s="1"/>
      <c r="K156" s="1"/>
      <c r="L156" s="4" t="s">
        <v>6</v>
      </c>
      <c r="M156" s="4"/>
      <c r="N156" s="4"/>
      <c r="O156" s="1"/>
      <c r="P156" s="1"/>
    </row>
    <row r="157" spans="1:16" x14ac:dyDescent="0.35">
      <c r="A157" s="1"/>
      <c r="B157" s="1"/>
      <c r="C157" s="81" t="s">
        <v>84</v>
      </c>
      <c r="D157" s="81"/>
      <c r="E157" s="81"/>
      <c r="F157" s="2"/>
      <c r="G157" s="1"/>
      <c r="H157" s="1"/>
      <c r="I157" s="1"/>
      <c r="J157" s="1"/>
      <c r="K157" s="81" t="s">
        <v>91</v>
      </c>
      <c r="L157" s="81"/>
      <c r="M157" s="81"/>
      <c r="N157" s="2"/>
      <c r="O157" s="1"/>
      <c r="P157" s="1"/>
    </row>
    <row r="158" spans="1:16" x14ac:dyDescent="0.35">
      <c r="A158" s="1"/>
      <c r="B158" s="1"/>
      <c r="C158" s="1"/>
      <c r="D158" s="1"/>
      <c r="E158" s="5"/>
      <c r="F158" s="1"/>
      <c r="G158" s="1"/>
      <c r="H158" s="1" t="s">
        <v>7</v>
      </c>
      <c r="I158" s="1"/>
      <c r="J158" s="1"/>
      <c r="K158" s="1"/>
      <c r="L158" s="1"/>
      <c r="M158" s="5"/>
      <c r="N158" s="1"/>
      <c r="O158" s="1"/>
      <c r="P158" s="1" t="s">
        <v>7</v>
      </c>
    </row>
    <row r="159" spans="1:16" ht="15" thickBot="1" x14ac:dyDescent="0.4">
      <c r="D159" s="82"/>
      <c r="E159" s="82"/>
      <c r="F159" s="82"/>
      <c r="L159" s="82"/>
      <c r="M159" s="82"/>
      <c r="N159" s="82"/>
    </row>
    <row r="160" spans="1:16" ht="15.5" x14ac:dyDescent="0.35">
      <c r="A160" s="68" t="s">
        <v>8</v>
      </c>
      <c r="B160" s="69" t="s">
        <v>9</v>
      </c>
      <c r="C160" s="71" t="s">
        <v>10</v>
      </c>
      <c r="D160" s="73" t="s">
        <v>11</v>
      </c>
      <c r="E160" s="74"/>
      <c r="F160" s="74"/>
      <c r="G160" s="75" t="s">
        <v>12</v>
      </c>
      <c r="H160" s="77" t="s">
        <v>13</v>
      </c>
      <c r="I160" s="68" t="s">
        <v>8</v>
      </c>
      <c r="J160" s="69" t="s">
        <v>9</v>
      </c>
      <c r="K160" s="71" t="s">
        <v>10</v>
      </c>
      <c r="L160" s="73" t="s">
        <v>11</v>
      </c>
      <c r="M160" s="74"/>
      <c r="N160" s="74"/>
      <c r="O160" s="75" t="s">
        <v>12</v>
      </c>
      <c r="P160" s="77" t="s">
        <v>13</v>
      </c>
    </row>
    <row r="161" spans="1:16" ht="15.5" x14ac:dyDescent="0.35">
      <c r="A161" s="68"/>
      <c r="B161" s="70"/>
      <c r="C161" s="72"/>
      <c r="D161" s="6" t="s">
        <v>14</v>
      </c>
      <c r="E161" s="6" t="s">
        <v>15</v>
      </c>
      <c r="F161" s="6" t="s">
        <v>16</v>
      </c>
      <c r="G161" s="76"/>
      <c r="H161" s="78"/>
      <c r="I161" s="68"/>
      <c r="J161" s="70"/>
      <c r="K161" s="72"/>
      <c r="L161" s="6" t="s">
        <v>14</v>
      </c>
      <c r="M161" s="6" t="s">
        <v>15</v>
      </c>
      <c r="N161" s="6" t="s">
        <v>16</v>
      </c>
      <c r="O161" s="76"/>
      <c r="P161" s="78"/>
    </row>
    <row r="162" spans="1:16" ht="15.5" x14ac:dyDescent="0.35">
      <c r="A162" s="62" t="s">
        <v>20</v>
      </c>
      <c r="B162" s="12" t="s">
        <v>40</v>
      </c>
      <c r="C162" s="13">
        <v>90</v>
      </c>
      <c r="D162" s="16">
        <v>12.69</v>
      </c>
      <c r="E162" s="16">
        <v>3.87</v>
      </c>
      <c r="F162" s="16">
        <v>5.31</v>
      </c>
      <c r="G162" s="14">
        <v>111.04</v>
      </c>
      <c r="H162" s="15">
        <v>348</v>
      </c>
      <c r="I162" s="85" t="s">
        <v>20</v>
      </c>
      <c r="J162" s="12" t="s">
        <v>42</v>
      </c>
      <c r="K162" s="13">
        <v>100</v>
      </c>
      <c r="L162" s="16">
        <v>11.33</v>
      </c>
      <c r="M162" s="16">
        <v>11.33</v>
      </c>
      <c r="N162" s="16">
        <v>3.42</v>
      </c>
      <c r="O162" s="21">
        <v>160</v>
      </c>
      <c r="P162" s="22">
        <v>210</v>
      </c>
    </row>
    <row r="163" spans="1:16" ht="15.75" customHeight="1" x14ac:dyDescent="0.35">
      <c r="A163" s="63"/>
      <c r="B163" s="12" t="s">
        <v>25</v>
      </c>
      <c r="C163" s="13">
        <v>180</v>
      </c>
      <c r="D163" s="16">
        <v>3.78</v>
      </c>
      <c r="E163" s="16">
        <v>7.27</v>
      </c>
      <c r="F163" s="16">
        <v>27.95</v>
      </c>
      <c r="G163" s="14">
        <v>192.56</v>
      </c>
      <c r="H163" s="15">
        <v>241</v>
      </c>
      <c r="I163" s="86"/>
      <c r="J163" s="12" t="s">
        <v>33</v>
      </c>
      <c r="K163" s="13">
        <v>150</v>
      </c>
      <c r="L163" s="16">
        <v>3.69</v>
      </c>
      <c r="M163" s="16">
        <v>6.07</v>
      </c>
      <c r="N163" s="16">
        <v>33.81</v>
      </c>
      <c r="O163" s="14">
        <v>204.6</v>
      </c>
      <c r="P163" s="15">
        <v>414</v>
      </c>
    </row>
    <row r="164" spans="1:16" ht="16.5" customHeight="1" x14ac:dyDescent="0.35">
      <c r="A164" s="63"/>
      <c r="B164" s="12" t="s">
        <v>21</v>
      </c>
      <c r="C164" s="13">
        <v>50</v>
      </c>
      <c r="D164" s="16">
        <v>3.8</v>
      </c>
      <c r="E164" s="16">
        <v>0.4</v>
      </c>
      <c r="F164" s="16">
        <v>22.6</v>
      </c>
      <c r="G164" s="14">
        <v>118</v>
      </c>
      <c r="H164" s="26">
        <v>108</v>
      </c>
      <c r="I164" s="86"/>
      <c r="J164" s="12" t="s">
        <v>21</v>
      </c>
      <c r="K164" s="13">
        <v>50</v>
      </c>
      <c r="L164" s="16">
        <v>1.9</v>
      </c>
      <c r="M164" s="16">
        <v>0.2</v>
      </c>
      <c r="N164" s="16">
        <v>11.3</v>
      </c>
      <c r="O164" s="14">
        <v>59</v>
      </c>
      <c r="P164" s="26">
        <v>108</v>
      </c>
    </row>
    <row r="165" spans="1:16" ht="32.25" customHeight="1" x14ac:dyDescent="0.35">
      <c r="A165" s="63"/>
      <c r="B165" s="12" t="s">
        <v>41</v>
      </c>
      <c r="C165" s="13">
        <v>200</v>
      </c>
      <c r="D165" s="16">
        <v>0.12</v>
      </c>
      <c r="E165" s="16">
        <v>0</v>
      </c>
      <c r="F165" s="16">
        <v>15</v>
      </c>
      <c r="G165" s="14">
        <v>60</v>
      </c>
      <c r="H165" s="15">
        <v>300</v>
      </c>
      <c r="I165" s="86"/>
      <c r="J165" s="12" t="s">
        <v>43</v>
      </c>
      <c r="K165" s="13">
        <v>200</v>
      </c>
      <c r="L165" s="16">
        <v>0.12</v>
      </c>
      <c r="M165" s="16">
        <v>0</v>
      </c>
      <c r="N165" s="16">
        <v>15</v>
      </c>
      <c r="O165" s="14">
        <v>60</v>
      </c>
      <c r="P165" s="15">
        <v>300</v>
      </c>
    </row>
    <row r="166" spans="1:16" ht="15.5" x14ac:dyDescent="0.35">
      <c r="A166" s="63"/>
      <c r="B166" s="6" t="s">
        <v>22</v>
      </c>
      <c r="C166" s="33">
        <v>620</v>
      </c>
      <c r="D166" s="16">
        <f>SUM(D162:D165)</f>
        <v>20.39</v>
      </c>
      <c r="E166" s="16">
        <f>SUM(E162:E165)</f>
        <v>11.540000000000001</v>
      </c>
      <c r="F166" s="16">
        <f>SUM(F162:F165)</f>
        <v>70.86</v>
      </c>
      <c r="G166" s="14">
        <f>SUM(G162:G165)</f>
        <v>481.6</v>
      </c>
      <c r="H166" s="15"/>
      <c r="I166" s="86"/>
      <c r="J166" s="6" t="s">
        <v>22</v>
      </c>
      <c r="K166" s="33">
        <v>500</v>
      </c>
      <c r="L166" s="16">
        <f t="shared" ref="L166:O166" si="4">SUM(L162:L165)</f>
        <v>17.04</v>
      </c>
      <c r="M166" s="16">
        <f t="shared" si="4"/>
        <v>17.599999999999998</v>
      </c>
      <c r="N166" s="16">
        <f t="shared" si="4"/>
        <v>63.53</v>
      </c>
      <c r="O166" s="14">
        <f t="shared" si="4"/>
        <v>483.6</v>
      </c>
      <c r="P166" s="15"/>
    </row>
    <row r="167" spans="1:16" x14ac:dyDescent="0.35">
      <c r="A167" s="64"/>
    </row>
    <row r="180" ht="15" customHeight="1" x14ac:dyDescent="0.35"/>
    <row r="196" spans="1:16" x14ac:dyDescent="0.35">
      <c r="A196" s="1"/>
      <c r="B196" s="80" t="s">
        <v>0</v>
      </c>
      <c r="C196" s="80"/>
      <c r="D196" s="80"/>
      <c r="E196" s="80"/>
      <c r="F196" s="80"/>
      <c r="G196" s="80"/>
      <c r="H196" s="80"/>
      <c r="I196" s="1"/>
      <c r="J196" s="80" t="s">
        <v>0</v>
      </c>
      <c r="K196" s="80"/>
      <c r="L196" s="80"/>
      <c r="M196" s="80"/>
      <c r="N196" s="80"/>
      <c r="O196" s="80"/>
      <c r="P196" s="80"/>
    </row>
    <row r="197" spans="1:16" x14ac:dyDescent="0.35">
      <c r="A197" s="1"/>
      <c r="B197" s="1"/>
      <c r="C197" s="2" t="s">
        <v>1</v>
      </c>
      <c r="D197" s="2"/>
      <c r="E197" s="2"/>
      <c r="F197" s="2"/>
      <c r="G197" s="2"/>
      <c r="H197" s="1"/>
      <c r="I197" s="1"/>
      <c r="J197" s="1"/>
      <c r="K197" s="2" t="s">
        <v>1</v>
      </c>
      <c r="L197" s="2"/>
      <c r="M197" s="2"/>
      <c r="N197" s="2"/>
      <c r="O197" s="2"/>
      <c r="P197" s="1"/>
    </row>
    <row r="198" spans="1:16" x14ac:dyDescent="0.35">
      <c r="A198" s="1"/>
      <c r="B198" s="1"/>
      <c r="C198" s="1"/>
      <c r="D198" s="1"/>
      <c r="E198" s="80" t="s">
        <v>2</v>
      </c>
      <c r="F198" s="80"/>
      <c r="G198" s="80"/>
      <c r="H198" s="2"/>
      <c r="I198" s="1"/>
      <c r="J198" s="1"/>
      <c r="K198" s="1"/>
      <c r="L198" s="1"/>
      <c r="M198" s="80" t="s">
        <v>2</v>
      </c>
      <c r="N198" s="80"/>
      <c r="O198" s="80"/>
      <c r="P198" s="2"/>
    </row>
    <row r="199" spans="1:16" x14ac:dyDescent="0.35">
      <c r="A199" s="1"/>
      <c r="B199" s="1"/>
      <c r="C199" s="1"/>
      <c r="D199" s="1"/>
      <c r="E199" s="3"/>
      <c r="F199" s="3" t="s">
        <v>3</v>
      </c>
      <c r="G199" s="3"/>
      <c r="H199" s="2"/>
      <c r="I199" s="1"/>
      <c r="J199" s="1"/>
      <c r="K199" s="1"/>
      <c r="L199" s="1"/>
      <c r="M199" s="3"/>
      <c r="N199" s="3" t="s">
        <v>3</v>
      </c>
      <c r="O199" s="3"/>
      <c r="P199" s="2"/>
    </row>
    <row r="200" spans="1:16" x14ac:dyDescent="0.35">
      <c r="A200" s="1"/>
      <c r="B200" s="1"/>
      <c r="C200" s="1"/>
      <c r="D200" s="1"/>
      <c r="E200" s="79" t="s">
        <v>4</v>
      </c>
      <c r="F200" s="79"/>
      <c r="G200" s="79"/>
      <c r="H200" s="79"/>
      <c r="I200" s="1"/>
      <c r="J200" s="1"/>
      <c r="K200" s="1"/>
      <c r="L200" s="1"/>
      <c r="M200" s="79" t="s">
        <v>4</v>
      </c>
      <c r="N200" s="79"/>
      <c r="O200" s="79"/>
      <c r="P200" s="79"/>
    </row>
    <row r="201" spans="1:16" x14ac:dyDescent="0.35">
      <c r="A201" s="1"/>
      <c r="B201" s="1"/>
      <c r="C201" s="1"/>
      <c r="D201" s="79" t="s">
        <v>5</v>
      </c>
      <c r="E201" s="79"/>
      <c r="F201" s="79"/>
      <c r="G201" s="79"/>
      <c r="H201" s="79"/>
      <c r="I201" s="1"/>
      <c r="J201" s="1"/>
      <c r="K201" s="1"/>
      <c r="L201" s="79" t="s">
        <v>5</v>
      </c>
      <c r="M201" s="79"/>
      <c r="N201" s="79"/>
      <c r="O201" s="79"/>
      <c r="P201" s="79"/>
    </row>
    <row r="202" spans="1:16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35">
      <c r="A204" s="1"/>
      <c r="B204" s="1"/>
      <c r="C204" s="1"/>
      <c r="D204" s="4" t="s">
        <v>6</v>
      </c>
      <c r="E204" s="4"/>
      <c r="F204" s="4"/>
      <c r="G204" s="1"/>
      <c r="H204" s="1"/>
      <c r="I204" s="1"/>
      <c r="J204" s="1"/>
      <c r="K204" s="1"/>
      <c r="L204" s="4" t="s">
        <v>6</v>
      </c>
      <c r="M204" s="4"/>
      <c r="N204" s="4"/>
      <c r="O204" s="1"/>
      <c r="P204" s="1"/>
    </row>
    <row r="205" spans="1:16" x14ac:dyDescent="0.35">
      <c r="A205" s="1"/>
      <c r="B205" s="1"/>
      <c r="C205" s="81" t="s">
        <v>85</v>
      </c>
      <c r="D205" s="81"/>
      <c r="E205" s="81"/>
      <c r="F205" s="2"/>
      <c r="G205" s="1"/>
      <c r="H205" s="1"/>
      <c r="I205" s="1"/>
      <c r="J205" s="1"/>
      <c r="K205" s="81" t="s">
        <v>92</v>
      </c>
      <c r="L205" s="81"/>
      <c r="M205" s="81"/>
      <c r="N205" s="2"/>
      <c r="O205" s="1"/>
      <c r="P205" s="1"/>
    </row>
    <row r="206" spans="1:16" x14ac:dyDescent="0.35">
      <c r="A206" s="1"/>
      <c r="B206" s="1"/>
      <c r="C206" s="1"/>
      <c r="D206" s="1"/>
      <c r="E206" s="5"/>
      <c r="F206" s="1"/>
      <c r="G206" s="1"/>
      <c r="H206" s="1" t="s">
        <v>7</v>
      </c>
      <c r="I206" s="1"/>
      <c r="J206" s="1"/>
      <c r="K206" s="1"/>
      <c r="L206" s="1"/>
      <c r="M206" s="5"/>
      <c r="N206" s="1"/>
      <c r="O206" s="1"/>
      <c r="P206" s="1" t="s">
        <v>7</v>
      </c>
    </row>
    <row r="207" spans="1:16" ht="15" thickBot="1" x14ac:dyDescent="0.4">
      <c r="D207" s="82"/>
      <c r="E207" s="82"/>
      <c r="F207" s="82"/>
      <c r="L207" s="82"/>
      <c r="M207" s="82"/>
      <c r="N207" s="82"/>
    </row>
    <row r="208" spans="1:16" ht="15.5" x14ac:dyDescent="0.35">
      <c r="A208" s="68" t="s">
        <v>8</v>
      </c>
      <c r="B208" s="69" t="s">
        <v>9</v>
      </c>
      <c r="C208" s="71" t="s">
        <v>10</v>
      </c>
      <c r="D208" s="73" t="s">
        <v>11</v>
      </c>
      <c r="E208" s="74"/>
      <c r="F208" s="74"/>
      <c r="G208" s="75" t="s">
        <v>12</v>
      </c>
      <c r="H208" s="77" t="s">
        <v>13</v>
      </c>
      <c r="I208" s="68" t="s">
        <v>8</v>
      </c>
      <c r="J208" s="69" t="s">
        <v>9</v>
      </c>
      <c r="K208" s="71" t="s">
        <v>10</v>
      </c>
      <c r="L208" s="73" t="s">
        <v>11</v>
      </c>
      <c r="M208" s="74"/>
      <c r="N208" s="74"/>
      <c r="O208" s="75" t="s">
        <v>12</v>
      </c>
      <c r="P208" s="77" t="s">
        <v>13</v>
      </c>
    </row>
    <row r="209" spans="1:16" ht="15.5" x14ac:dyDescent="0.35">
      <c r="A209" s="68"/>
      <c r="B209" s="70"/>
      <c r="C209" s="72"/>
      <c r="D209" s="6" t="s">
        <v>14</v>
      </c>
      <c r="E209" s="6" t="s">
        <v>15</v>
      </c>
      <c r="F209" s="6" t="s">
        <v>16</v>
      </c>
      <c r="G209" s="76"/>
      <c r="H209" s="78"/>
      <c r="I209" s="68"/>
      <c r="J209" s="70"/>
      <c r="K209" s="72"/>
      <c r="L209" s="6" t="s">
        <v>14</v>
      </c>
      <c r="M209" s="6" t="s">
        <v>15</v>
      </c>
      <c r="N209" s="6" t="s">
        <v>16</v>
      </c>
      <c r="O209" s="76"/>
      <c r="P209" s="78"/>
    </row>
    <row r="210" spans="1:16" ht="15.5" x14ac:dyDescent="0.35">
      <c r="A210" s="62" t="s">
        <v>20</v>
      </c>
      <c r="B210" s="12" t="s">
        <v>44</v>
      </c>
      <c r="C210" s="13" t="s">
        <v>45</v>
      </c>
      <c r="D210" s="16">
        <v>7.49</v>
      </c>
      <c r="E210" s="16">
        <v>7.64</v>
      </c>
      <c r="F210" s="16">
        <v>5.63</v>
      </c>
      <c r="G210" s="21">
        <v>136.55000000000001</v>
      </c>
      <c r="H210" s="22">
        <v>178</v>
      </c>
      <c r="I210" s="85" t="s">
        <v>20</v>
      </c>
      <c r="J210" s="12" t="s">
        <v>46</v>
      </c>
      <c r="K210" s="34">
        <v>220</v>
      </c>
      <c r="L210" s="35">
        <v>18.920000000000002</v>
      </c>
      <c r="M210" s="35">
        <v>19.739999999999998</v>
      </c>
      <c r="N210" s="35">
        <v>20.84</v>
      </c>
      <c r="O210" s="18">
        <v>340.11</v>
      </c>
      <c r="P210" s="15">
        <v>407</v>
      </c>
    </row>
    <row r="211" spans="1:16" ht="15.5" x14ac:dyDescent="0.35">
      <c r="A211" s="63"/>
      <c r="B211" s="12" t="s">
        <v>25</v>
      </c>
      <c r="C211" s="13">
        <v>150</v>
      </c>
      <c r="D211" s="21">
        <v>3.2</v>
      </c>
      <c r="E211" s="21">
        <v>6.06</v>
      </c>
      <c r="F211" s="21">
        <v>23.3</v>
      </c>
      <c r="G211" s="14">
        <v>160.47</v>
      </c>
      <c r="H211" s="15">
        <v>241</v>
      </c>
      <c r="I211" s="86"/>
      <c r="J211" s="12" t="s">
        <v>21</v>
      </c>
      <c r="K211" s="13">
        <v>50</v>
      </c>
      <c r="L211" s="16">
        <v>3.8</v>
      </c>
      <c r="M211" s="16">
        <v>0.4</v>
      </c>
      <c r="N211" s="16">
        <v>22.6</v>
      </c>
      <c r="O211" s="14">
        <v>118</v>
      </c>
      <c r="P211" s="26">
        <v>108</v>
      </c>
    </row>
    <row r="212" spans="1:16" ht="15.75" customHeight="1" x14ac:dyDescent="0.35">
      <c r="A212" s="63"/>
      <c r="B212" s="12" t="s">
        <v>21</v>
      </c>
      <c r="C212" s="13">
        <v>50</v>
      </c>
      <c r="D212" s="16">
        <v>3.8</v>
      </c>
      <c r="E212" s="16">
        <v>0.4</v>
      </c>
      <c r="F212" s="16">
        <v>22.6</v>
      </c>
      <c r="G212" s="14">
        <v>118</v>
      </c>
      <c r="H212" s="26">
        <v>108</v>
      </c>
      <c r="I212" s="86"/>
      <c r="J212" s="12" t="s">
        <v>47</v>
      </c>
      <c r="K212" s="17">
        <v>200</v>
      </c>
      <c r="L212" s="18">
        <v>0</v>
      </c>
      <c r="M212" s="18">
        <v>0</v>
      </c>
      <c r="N212" s="18">
        <v>19</v>
      </c>
      <c r="O212" s="18">
        <v>80</v>
      </c>
      <c r="P212" s="15">
        <v>42</v>
      </c>
    </row>
    <row r="213" spans="1:16" ht="15.5" x14ac:dyDescent="0.35">
      <c r="A213" s="63"/>
      <c r="B213" s="12" t="s">
        <v>34</v>
      </c>
      <c r="C213" s="13">
        <v>200</v>
      </c>
      <c r="D213" s="16">
        <v>0.3</v>
      </c>
      <c r="E213" s="16">
        <v>0</v>
      </c>
      <c r="F213" s="16">
        <v>20.100000000000001</v>
      </c>
      <c r="G213" s="14">
        <v>81</v>
      </c>
      <c r="H213" s="15">
        <v>512</v>
      </c>
      <c r="I213" s="86"/>
      <c r="J213" s="12" t="s">
        <v>27</v>
      </c>
      <c r="K213" s="13">
        <v>100</v>
      </c>
      <c r="L213" s="16">
        <v>0.5</v>
      </c>
      <c r="M213" s="16">
        <v>0</v>
      </c>
      <c r="N213" s="16">
        <v>27</v>
      </c>
      <c r="O213" s="21">
        <v>110</v>
      </c>
      <c r="P213" s="22">
        <v>112</v>
      </c>
    </row>
    <row r="214" spans="1:16" ht="16" thickBot="1" x14ac:dyDescent="0.4">
      <c r="A214" s="64"/>
      <c r="B214" s="6" t="s">
        <v>22</v>
      </c>
      <c r="C214" s="33">
        <v>520</v>
      </c>
      <c r="D214" s="13">
        <f t="shared" ref="D214:G214" si="5">SUM(D210:D213)</f>
        <v>14.790000000000003</v>
      </c>
      <c r="E214" s="13">
        <f t="shared" si="5"/>
        <v>14.1</v>
      </c>
      <c r="F214" s="13">
        <f t="shared" si="5"/>
        <v>71.63</v>
      </c>
      <c r="G214" s="18">
        <f t="shared" si="5"/>
        <v>496.02</v>
      </c>
      <c r="H214" s="15"/>
      <c r="I214" s="87"/>
      <c r="J214" s="6" t="s">
        <v>22</v>
      </c>
      <c r="K214" s="36">
        <v>570</v>
      </c>
      <c r="L214" s="37">
        <f t="shared" ref="L214:O214" si="6">SUM(L210:L213)</f>
        <v>23.220000000000002</v>
      </c>
      <c r="M214" s="37">
        <f t="shared" si="6"/>
        <v>20.139999999999997</v>
      </c>
      <c r="N214" s="37">
        <f t="shared" si="6"/>
        <v>89.44</v>
      </c>
      <c r="O214" s="38">
        <f t="shared" si="6"/>
        <v>648.11</v>
      </c>
      <c r="P214" s="30"/>
    </row>
  </sheetData>
  <mergeCells count="130">
    <mergeCell ref="O14:O15"/>
    <mergeCell ref="A16:A20"/>
    <mergeCell ref="J2:P2"/>
    <mergeCell ref="M4:O4"/>
    <mergeCell ref="M6:P6"/>
    <mergeCell ref="L7:P7"/>
    <mergeCell ref="K11:M11"/>
    <mergeCell ref="D110:F110"/>
    <mergeCell ref="B111:B112"/>
    <mergeCell ref="C111:C112"/>
    <mergeCell ref="D111:F111"/>
    <mergeCell ref="D13:F13"/>
    <mergeCell ref="A111:A112"/>
    <mergeCell ref="G111:G112"/>
    <mergeCell ref="G62:G63"/>
    <mergeCell ref="P14:P15"/>
    <mergeCell ref="H14:H15"/>
    <mergeCell ref="B2:H2"/>
    <mergeCell ref="E4:G4"/>
    <mergeCell ref="E6:H6"/>
    <mergeCell ref="D7:H7"/>
    <mergeCell ref="C11:E11"/>
    <mergeCell ref="A14:A15"/>
    <mergeCell ref="B14:B15"/>
    <mergeCell ref="I16:I21"/>
    <mergeCell ref="B50:H50"/>
    <mergeCell ref="E52:G52"/>
    <mergeCell ref="E54:H54"/>
    <mergeCell ref="D55:H55"/>
    <mergeCell ref="L13:N13"/>
    <mergeCell ref="I14:I15"/>
    <mergeCell ref="J14:J15"/>
    <mergeCell ref="K14:K15"/>
    <mergeCell ref="L14:N14"/>
    <mergeCell ref="C14:C15"/>
    <mergeCell ref="D14:F14"/>
    <mergeCell ref="G14:G15"/>
    <mergeCell ref="J63:J64"/>
    <mergeCell ref="K63:K64"/>
    <mergeCell ref="L63:N63"/>
    <mergeCell ref="O111:O112"/>
    <mergeCell ref="O63:O64"/>
    <mergeCell ref="P63:P64"/>
    <mergeCell ref="H62:H63"/>
    <mergeCell ref="A64:A68"/>
    <mergeCell ref="J51:P51"/>
    <mergeCell ref="M53:O53"/>
    <mergeCell ref="M55:P55"/>
    <mergeCell ref="L56:P56"/>
    <mergeCell ref="K60:M60"/>
    <mergeCell ref="L62:N62"/>
    <mergeCell ref="I63:I64"/>
    <mergeCell ref="C59:E59"/>
    <mergeCell ref="D61:F61"/>
    <mergeCell ref="A62:A63"/>
    <mergeCell ref="B62:B63"/>
    <mergeCell ref="C62:C63"/>
    <mergeCell ref="D62:F62"/>
    <mergeCell ref="I65:I69"/>
    <mergeCell ref="A113:A118"/>
    <mergeCell ref="J99:P99"/>
    <mergeCell ref="M101:O101"/>
    <mergeCell ref="M103:P103"/>
    <mergeCell ref="L104:P104"/>
    <mergeCell ref="K108:M108"/>
    <mergeCell ref="L110:N110"/>
    <mergeCell ref="I111:I112"/>
    <mergeCell ref="I113:I117"/>
    <mergeCell ref="B99:H99"/>
    <mergeCell ref="E101:G101"/>
    <mergeCell ref="E103:H103"/>
    <mergeCell ref="D104:H104"/>
    <mergeCell ref="C108:E108"/>
    <mergeCell ref="B148:H148"/>
    <mergeCell ref="E150:G150"/>
    <mergeCell ref="E152:H152"/>
    <mergeCell ref="D153:H153"/>
    <mergeCell ref="C157:E157"/>
    <mergeCell ref="J111:J112"/>
    <mergeCell ref="K111:K112"/>
    <mergeCell ref="L111:N111"/>
    <mergeCell ref="J148:P148"/>
    <mergeCell ref="M150:O150"/>
    <mergeCell ref="M152:P152"/>
    <mergeCell ref="L153:P153"/>
    <mergeCell ref="K157:M157"/>
    <mergeCell ref="P111:P112"/>
    <mergeCell ref="H111:H112"/>
    <mergeCell ref="L159:N159"/>
    <mergeCell ref="I160:I161"/>
    <mergeCell ref="D159:F159"/>
    <mergeCell ref="A160:A161"/>
    <mergeCell ref="B160:B161"/>
    <mergeCell ref="C160:C161"/>
    <mergeCell ref="D160:F160"/>
    <mergeCell ref="G160:G161"/>
    <mergeCell ref="L160:N160"/>
    <mergeCell ref="C205:E205"/>
    <mergeCell ref="D207:F207"/>
    <mergeCell ref="J160:J161"/>
    <mergeCell ref="K160:K161"/>
    <mergeCell ref="O160:O161"/>
    <mergeCell ref="P160:P161"/>
    <mergeCell ref="I162:I166"/>
    <mergeCell ref="H160:H161"/>
    <mergeCell ref="A162:A167"/>
    <mergeCell ref="K208:K209"/>
    <mergeCell ref="L208:N208"/>
    <mergeCell ref="O208:O209"/>
    <mergeCell ref="P208:P209"/>
    <mergeCell ref="I210:I214"/>
    <mergeCell ref="A210:A214"/>
    <mergeCell ref="J196:P196"/>
    <mergeCell ref="M198:O198"/>
    <mergeCell ref="M200:P200"/>
    <mergeCell ref="L201:P201"/>
    <mergeCell ref="K205:M205"/>
    <mergeCell ref="L207:N207"/>
    <mergeCell ref="I208:I209"/>
    <mergeCell ref="J208:J209"/>
    <mergeCell ref="A208:A209"/>
    <mergeCell ref="B208:B209"/>
    <mergeCell ref="C208:C209"/>
    <mergeCell ref="D208:F208"/>
    <mergeCell ref="G208:G209"/>
    <mergeCell ref="H208:H209"/>
    <mergeCell ref="B196:H196"/>
    <mergeCell ref="E198:G198"/>
    <mergeCell ref="E200:H200"/>
    <mergeCell ref="D201:H20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4"/>
  <sheetViews>
    <sheetView topLeftCell="A31" workbookViewId="0">
      <selection activeCell="C103" sqref="C103:E103"/>
    </sheetView>
  </sheetViews>
  <sheetFormatPr defaultRowHeight="14.5" x14ac:dyDescent="0.35"/>
  <cols>
    <col min="1" max="1" width="6.26953125" customWidth="1"/>
    <col min="2" max="2" width="24" customWidth="1"/>
    <col min="3" max="3" width="10" customWidth="1"/>
    <col min="9" max="9" width="6" customWidth="1"/>
    <col min="10" max="10" width="24" customWidth="1"/>
  </cols>
  <sheetData>
    <row r="2" spans="1:16" x14ac:dyDescent="0.35">
      <c r="A2" s="1"/>
      <c r="B2" s="80" t="s">
        <v>0</v>
      </c>
      <c r="C2" s="80"/>
      <c r="D2" s="80"/>
      <c r="E2" s="80"/>
      <c r="F2" s="80"/>
      <c r="G2" s="80"/>
      <c r="H2" s="80"/>
      <c r="I2" s="1"/>
      <c r="J2" s="80" t="s">
        <v>0</v>
      </c>
      <c r="K2" s="80"/>
      <c r="L2" s="80"/>
      <c r="M2" s="80"/>
      <c r="N2" s="80"/>
      <c r="O2" s="80"/>
      <c r="P2" s="80"/>
    </row>
    <row r="3" spans="1:16" x14ac:dyDescent="0.35">
      <c r="A3" s="1"/>
      <c r="B3" s="1"/>
      <c r="C3" s="2" t="s">
        <v>1</v>
      </c>
      <c r="D3" s="2"/>
      <c r="E3" s="2"/>
      <c r="F3" s="2"/>
      <c r="G3" s="2"/>
      <c r="H3" s="1"/>
      <c r="I3" s="1"/>
      <c r="J3" s="1"/>
      <c r="K3" s="2" t="s">
        <v>1</v>
      </c>
      <c r="L3" s="2"/>
      <c r="M3" s="2"/>
      <c r="N3" s="2"/>
      <c r="O3" s="2"/>
      <c r="P3" s="1"/>
    </row>
    <row r="4" spans="1:16" x14ac:dyDescent="0.35">
      <c r="A4" s="1"/>
      <c r="B4" s="1"/>
      <c r="C4" s="1"/>
      <c r="D4" s="1"/>
      <c r="E4" s="80" t="s">
        <v>2</v>
      </c>
      <c r="F4" s="80"/>
      <c r="G4" s="80"/>
      <c r="H4" s="2"/>
      <c r="I4" s="1"/>
      <c r="J4" s="1"/>
      <c r="K4" s="1"/>
      <c r="L4" s="1"/>
      <c r="M4" s="80" t="s">
        <v>2</v>
      </c>
      <c r="N4" s="80"/>
      <c r="O4" s="80"/>
      <c r="P4" s="2"/>
    </row>
    <row r="5" spans="1:16" x14ac:dyDescent="0.35">
      <c r="A5" s="1"/>
      <c r="B5" s="1"/>
      <c r="C5" s="1"/>
      <c r="D5" s="1"/>
      <c r="E5" s="3"/>
      <c r="F5" s="3" t="s">
        <v>3</v>
      </c>
      <c r="G5" s="3"/>
      <c r="H5" s="2"/>
      <c r="I5" s="1"/>
      <c r="J5" s="1"/>
      <c r="K5" s="1"/>
      <c r="L5" s="1"/>
      <c r="M5" s="3"/>
      <c r="N5" s="3" t="s">
        <v>3</v>
      </c>
      <c r="O5" s="3"/>
      <c r="P5" s="2"/>
    </row>
    <row r="6" spans="1:16" x14ac:dyDescent="0.35">
      <c r="A6" s="1"/>
      <c r="B6" s="1"/>
      <c r="C6" s="1"/>
      <c r="D6" s="1"/>
      <c r="E6" s="79" t="s">
        <v>4</v>
      </c>
      <c r="F6" s="79"/>
      <c r="G6" s="79"/>
      <c r="H6" s="79"/>
      <c r="I6" s="1"/>
      <c r="J6" s="1"/>
      <c r="K6" s="1"/>
      <c r="L6" s="1"/>
      <c r="M6" s="79" t="s">
        <v>4</v>
      </c>
      <c r="N6" s="79"/>
      <c r="O6" s="79"/>
      <c r="P6" s="79"/>
    </row>
    <row r="7" spans="1:16" x14ac:dyDescent="0.35">
      <c r="A7" s="1"/>
      <c r="B7" s="1"/>
      <c r="C7" s="1"/>
      <c r="D7" s="79" t="s">
        <v>5</v>
      </c>
      <c r="E7" s="79"/>
      <c r="F7" s="79"/>
      <c r="G7" s="79"/>
      <c r="H7" s="79"/>
      <c r="I7" s="1"/>
      <c r="J7" s="1"/>
      <c r="K7" s="1"/>
      <c r="L7" s="79" t="s">
        <v>5</v>
      </c>
      <c r="M7" s="79"/>
      <c r="N7" s="79"/>
      <c r="O7" s="79"/>
      <c r="P7" s="79"/>
    </row>
    <row r="8" spans="1:16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35">
      <c r="A10" s="1"/>
      <c r="B10" s="1"/>
      <c r="C10" s="1"/>
      <c r="D10" s="4" t="s">
        <v>6</v>
      </c>
      <c r="E10" s="4"/>
      <c r="F10" s="4"/>
      <c r="G10" s="1"/>
      <c r="H10" s="1"/>
      <c r="I10" s="1"/>
      <c r="J10" s="1"/>
      <c r="K10" s="1"/>
      <c r="L10" s="4" t="s">
        <v>6</v>
      </c>
      <c r="M10" s="4"/>
      <c r="N10" s="4"/>
      <c r="O10" s="1"/>
      <c r="P10" s="1"/>
    </row>
    <row r="11" spans="1:16" x14ac:dyDescent="0.35">
      <c r="A11" s="1"/>
      <c r="B11" s="1"/>
      <c r="C11" s="81" t="s">
        <v>77</v>
      </c>
      <c r="D11" s="81"/>
      <c r="E11" s="81"/>
      <c r="F11" s="2"/>
      <c r="G11" s="1"/>
      <c r="H11" s="1"/>
      <c r="I11" s="1"/>
      <c r="J11" s="1"/>
      <c r="K11" s="81" t="s">
        <v>78</v>
      </c>
      <c r="L11" s="81"/>
      <c r="M11" s="81"/>
      <c r="N11" s="2"/>
      <c r="O11" s="1"/>
      <c r="P11" s="1"/>
    </row>
    <row r="12" spans="1:16" x14ac:dyDescent="0.35">
      <c r="A12" s="1"/>
      <c r="B12" s="1"/>
      <c r="C12" s="1"/>
      <c r="D12" s="1"/>
      <c r="E12" s="5"/>
      <c r="F12" s="1"/>
      <c r="G12" s="1"/>
      <c r="H12" s="1" t="s">
        <v>48</v>
      </c>
      <c r="I12" s="1"/>
      <c r="J12" s="1"/>
      <c r="K12" s="1"/>
      <c r="L12" s="1"/>
      <c r="M12" s="5"/>
      <c r="N12" s="1"/>
      <c r="O12" s="1"/>
      <c r="P12" s="1" t="s">
        <v>48</v>
      </c>
    </row>
    <row r="13" spans="1:16" ht="15" thickBot="1" x14ac:dyDescent="0.4">
      <c r="D13" s="82"/>
      <c r="E13" s="82"/>
      <c r="F13" s="82"/>
      <c r="L13" s="82"/>
      <c r="M13" s="82"/>
      <c r="N13" s="82"/>
    </row>
    <row r="14" spans="1:16" ht="15.75" customHeight="1" x14ac:dyDescent="0.35">
      <c r="A14" s="68" t="s">
        <v>8</v>
      </c>
      <c r="B14" s="69" t="s">
        <v>9</v>
      </c>
      <c r="C14" s="71" t="s">
        <v>10</v>
      </c>
      <c r="D14" s="73" t="s">
        <v>11</v>
      </c>
      <c r="E14" s="74"/>
      <c r="F14" s="74"/>
      <c r="G14" s="75" t="s">
        <v>12</v>
      </c>
      <c r="H14" s="77" t="s">
        <v>13</v>
      </c>
      <c r="I14" s="68" t="s">
        <v>8</v>
      </c>
      <c r="J14" s="69" t="s">
        <v>9</v>
      </c>
      <c r="K14" s="71" t="s">
        <v>10</v>
      </c>
      <c r="L14" s="73" t="s">
        <v>11</v>
      </c>
      <c r="M14" s="74"/>
      <c r="N14" s="74"/>
      <c r="O14" s="75" t="s">
        <v>12</v>
      </c>
      <c r="P14" s="77" t="s">
        <v>13</v>
      </c>
    </row>
    <row r="15" spans="1:16" ht="15.5" x14ac:dyDescent="0.35">
      <c r="A15" s="68"/>
      <c r="B15" s="70"/>
      <c r="C15" s="72"/>
      <c r="D15" s="6" t="s">
        <v>14</v>
      </c>
      <c r="E15" s="6" t="s">
        <v>15</v>
      </c>
      <c r="F15" s="6" t="s">
        <v>16</v>
      </c>
      <c r="G15" s="76"/>
      <c r="H15" s="78"/>
      <c r="I15" s="68"/>
      <c r="J15" s="70"/>
      <c r="K15" s="72"/>
      <c r="L15" s="6" t="s">
        <v>14</v>
      </c>
      <c r="M15" s="6" t="s">
        <v>15</v>
      </c>
      <c r="N15" s="6" t="s">
        <v>16</v>
      </c>
      <c r="O15" s="76"/>
      <c r="P15" s="78"/>
    </row>
    <row r="16" spans="1:16" ht="31" x14ac:dyDescent="0.35">
      <c r="A16" s="62" t="s">
        <v>20</v>
      </c>
      <c r="B16" s="7" t="s">
        <v>52</v>
      </c>
      <c r="C16" s="8">
        <v>200</v>
      </c>
      <c r="D16" s="9">
        <v>5.26</v>
      </c>
      <c r="E16" s="9">
        <v>11.66</v>
      </c>
      <c r="F16" s="9">
        <v>29.06</v>
      </c>
      <c r="G16" s="10">
        <v>226.2</v>
      </c>
      <c r="H16" s="11">
        <v>260</v>
      </c>
      <c r="I16" s="62" t="s">
        <v>20</v>
      </c>
      <c r="J16" s="12" t="s">
        <v>53</v>
      </c>
      <c r="K16" s="13">
        <v>200</v>
      </c>
      <c r="L16" s="14">
        <v>8.56</v>
      </c>
      <c r="M16" s="14">
        <v>14.12</v>
      </c>
      <c r="N16" s="14">
        <v>31.52</v>
      </c>
      <c r="O16" s="14">
        <v>287.39999999999998</v>
      </c>
      <c r="P16" s="15">
        <v>247</v>
      </c>
    </row>
    <row r="17" spans="1:16" ht="15.5" x14ac:dyDescent="0.35">
      <c r="A17" s="63"/>
      <c r="B17" s="12" t="s">
        <v>21</v>
      </c>
      <c r="C17" s="13">
        <v>50</v>
      </c>
      <c r="D17" s="16">
        <v>3.8</v>
      </c>
      <c r="E17" s="16">
        <v>0.4</v>
      </c>
      <c r="F17" s="16">
        <v>22.6</v>
      </c>
      <c r="G17" s="14">
        <v>118</v>
      </c>
      <c r="H17" s="15">
        <v>108</v>
      </c>
      <c r="I17" s="63"/>
      <c r="J17" s="12" t="s">
        <v>21</v>
      </c>
      <c r="K17" s="12">
        <v>50</v>
      </c>
      <c r="L17" s="16">
        <v>3.8</v>
      </c>
      <c r="M17" s="16">
        <v>0.4</v>
      </c>
      <c r="N17" s="16">
        <v>22.6</v>
      </c>
      <c r="O17" s="14">
        <v>118</v>
      </c>
      <c r="P17" s="15">
        <v>108</v>
      </c>
    </row>
    <row r="18" spans="1:16" ht="15.75" customHeight="1" x14ac:dyDescent="0.35">
      <c r="A18" s="63"/>
      <c r="B18" s="12" t="s">
        <v>23</v>
      </c>
      <c r="C18" s="13">
        <v>200</v>
      </c>
      <c r="D18" s="16">
        <v>0.7</v>
      </c>
      <c r="E18" s="16">
        <v>1.3</v>
      </c>
      <c r="F18" s="16">
        <v>22.8</v>
      </c>
      <c r="G18" s="14">
        <v>97</v>
      </c>
      <c r="H18" s="15">
        <v>519</v>
      </c>
      <c r="I18" s="63"/>
      <c r="J18" s="12" t="s">
        <v>39</v>
      </c>
      <c r="K18" s="35">
        <v>200</v>
      </c>
      <c r="L18" s="24">
        <v>3.7</v>
      </c>
      <c r="M18" s="24">
        <v>3.8</v>
      </c>
      <c r="N18" s="24">
        <v>24.5</v>
      </c>
      <c r="O18" s="14">
        <v>147</v>
      </c>
      <c r="P18" s="26">
        <v>498</v>
      </c>
    </row>
    <row r="19" spans="1:16" ht="15.5" x14ac:dyDescent="0.35">
      <c r="A19" s="63"/>
      <c r="B19" s="12"/>
      <c r="C19" s="17"/>
      <c r="D19" s="18"/>
      <c r="E19" s="18"/>
      <c r="F19" s="18"/>
      <c r="G19" s="18"/>
      <c r="H19" s="15"/>
      <c r="I19" s="63"/>
      <c r="J19" s="12"/>
      <c r="K19" s="13"/>
      <c r="L19" s="16"/>
      <c r="M19" s="16"/>
      <c r="N19" s="16"/>
      <c r="O19" s="14"/>
      <c r="P19" s="15"/>
    </row>
    <row r="20" spans="1:16" ht="15.5" x14ac:dyDescent="0.35">
      <c r="A20" s="64"/>
      <c r="B20" s="6" t="s">
        <v>22</v>
      </c>
      <c r="C20" s="19">
        <v>530</v>
      </c>
      <c r="D20" s="13">
        <f>SUM(D16:D19)</f>
        <v>9.759999999999998</v>
      </c>
      <c r="E20" s="13">
        <f>SUM(E16:E19)</f>
        <v>13.360000000000001</v>
      </c>
      <c r="F20" s="13">
        <f>SUM(F16:F19)</f>
        <v>74.459999999999994</v>
      </c>
      <c r="G20" s="14">
        <f>SUM(G16:G19)</f>
        <v>441.2</v>
      </c>
      <c r="H20" s="15"/>
      <c r="I20" s="63"/>
      <c r="J20" s="12"/>
      <c r="K20" s="12"/>
      <c r="L20" s="16"/>
      <c r="M20" s="16"/>
      <c r="N20" s="16"/>
      <c r="O20" s="21"/>
      <c r="P20" s="22"/>
    </row>
    <row r="21" spans="1:16" ht="15.5" x14ac:dyDescent="0.35">
      <c r="A21" s="88" t="s">
        <v>49</v>
      </c>
      <c r="B21" s="39" t="s">
        <v>50</v>
      </c>
      <c r="C21" s="40" t="s">
        <v>51</v>
      </c>
      <c r="D21" s="25">
        <v>1.9</v>
      </c>
      <c r="E21" s="25">
        <v>6.66</v>
      </c>
      <c r="F21" s="25">
        <v>10.81</v>
      </c>
      <c r="G21" s="25">
        <v>111.11</v>
      </c>
      <c r="H21" s="15">
        <v>37</v>
      </c>
      <c r="I21" s="64"/>
      <c r="J21" s="6" t="s">
        <v>22</v>
      </c>
      <c r="K21" s="19">
        <v>610</v>
      </c>
      <c r="L21" s="16">
        <f t="shared" ref="L21:O21" si="0">SUM(L16:L20)</f>
        <v>16.059999999999999</v>
      </c>
      <c r="M21" s="16">
        <f t="shared" si="0"/>
        <v>18.32</v>
      </c>
      <c r="N21" s="16">
        <f t="shared" si="0"/>
        <v>78.62</v>
      </c>
      <c r="O21" s="14">
        <f t="shared" si="0"/>
        <v>552.4</v>
      </c>
      <c r="P21" s="15"/>
    </row>
    <row r="22" spans="1:16" ht="31" x14ac:dyDescent="0.35">
      <c r="A22" s="88"/>
      <c r="B22" s="7" t="s">
        <v>17</v>
      </c>
      <c r="C22" s="8" t="s">
        <v>18</v>
      </c>
      <c r="D22" s="9">
        <v>10.26</v>
      </c>
      <c r="E22" s="9">
        <v>9.93</v>
      </c>
      <c r="F22" s="9">
        <v>6.84</v>
      </c>
      <c r="G22" s="10">
        <v>157.58000000000001</v>
      </c>
      <c r="H22" s="11">
        <v>392</v>
      </c>
      <c r="I22" s="88" t="s">
        <v>49</v>
      </c>
      <c r="J22" s="12" t="s">
        <v>24</v>
      </c>
      <c r="K22" s="13">
        <v>90</v>
      </c>
      <c r="L22" s="14">
        <v>12.6</v>
      </c>
      <c r="M22" s="14">
        <v>1.89</v>
      </c>
      <c r="N22" s="14">
        <v>8.64</v>
      </c>
      <c r="O22" s="14">
        <v>101.7</v>
      </c>
      <c r="P22" s="15">
        <v>161</v>
      </c>
    </row>
    <row r="23" spans="1:16" ht="15.5" x14ac:dyDescent="0.35">
      <c r="A23" s="88"/>
      <c r="B23" s="12" t="s">
        <v>19</v>
      </c>
      <c r="C23" s="13">
        <v>180</v>
      </c>
      <c r="D23" s="14">
        <v>10.26</v>
      </c>
      <c r="E23" s="14">
        <v>9.42</v>
      </c>
      <c r="F23" s="14">
        <v>44.49</v>
      </c>
      <c r="G23" s="14">
        <v>303.66000000000003</v>
      </c>
      <c r="H23" s="15">
        <v>219</v>
      </c>
      <c r="I23" s="88"/>
      <c r="J23" s="12" t="s">
        <v>25</v>
      </c>
      <c r="K23" s="13">
        <v>200</v>
      </c>
      <c r="L23" s="16">
        <v>4.2</v>
      </c>
      <c r="M23" s="16">
        <v>8.08</v>
      </c>
      <c r="N23" s="16">
        <v>31.06</v>
      </c>
      <c r="O23" s="14">
        <v>213.96</v>
      </c>
      <c r="P23" s="15">
        <v>241</v>
      </c>
    </row>
    <row r="24" spans="1:16" ht="15.5" x14ac:dyDescent="0.35">
      <c r="A24" s="88"/>
      <c r="B24" s="12" t="s">
        <v>21</v>
      </c>
      <c r="C24" s="13">
        <v>50</v>
      </c>
      <c r="D24" s="16">
        <v>3.8</v>
      </c>
      <c r="E24" s="16">
        <v>0.4</v>
      </c>
      <c r="F24" s="16">
        <v>22.6</v>
      </c>
      <c r="G24" s="14">
        <v>118</v>
      </c>
      <c r="H24" s="15">
        <v>108</v>
      </c>
      <c r="I24" s="88"/>
      <c r="J24" s="12" t="s">
        <v>21</v>
      </c>
      <c r="K24" s="12">
        <v>50</v>
      </c>
      <c r="L24" s="16">
        <v>3.8</v>
      </c>
      <c r="M24" s="16">
        <v>0.4</v>
      </c>
      <c r="N24" s="16">
        <v>22.6</v>
      </c>
      <c r="O24" s="14">
        <v>118</v>
      </c>
      <c r="P24" s="15">
        <v>108</v>
      </c>
    </row>
    <row r="25" spans="1:16" ht="31" x14ac:dyDescent="0.35">
      <c r="A25" s="88"/>
      <c r="B25" s="12" t="s">
        <v>41</v>
      </c>
      <c r="C25" s="17">
        <v>200</v>
      </c>
      <c r="D25" s="18">
        <v>0.12</v>
      </c>
      <c r="E25" s="18">
        <v>0</v>
      </c>
      <c r="F25" s="18">
        <v>15</v>
      </c>
      <c r="G25" s="18">
        <v>60</v>
      </c>
      <c r="H25" s="15">
        <v>300</v>
      </c>
      <c r="I25" s="88"/>
      <c r="J25" s="12" t="s">
        <v>26</v>
      </c>
      <c r="K25" s="12">
        <v>200</v>
      </c>
      <c r="L25" s="14">
        <v>0.3</v>
      </c>
      <c r="M25" s="14">
        <v>0.2</v>
      </c>
      <c r="N25" s="14">
        <v>25.1</v>
      </c>
      <c r="O25" s="14">
        <v>103</v>
      </c>
      <c r="P25" s="15">
        <v>509</v>
      </c>
    </row>
    <row r="26" spans="1:16" ht="15.5" x14ac:dyDescent="0.35">
      <c r="A26" s="88"/>
      <c r="B26" s="6" t="s">
        <v>22</v>
      </c>
      <c r="C26" s="19">
        <v>790</v>
      </c>
      <c r="D26" s="14">
        <f t="shared" ref="D26:F26" si="1">SUM(D21:D25)</f>
        <v>26.340000000000003</v>
      </c>
      <c r="E26" s="14">
        <f t="shared" si="1"/>
        <v>26.409999999999997</v>
      </c>
      <c r="F26" s="14">
        <f t="shared" si="1"/>
        <v>99.740000000000009</v>
      </c>
      <c r="G26" s="14">
        <f>SUM(G21:G25)</f>
        <v>750.35</v>
      </c>
      <c r="H26" s="15"/>
      <c r="I26" s="88"/>
      <c r="J26" s="6" t="s">
        <v>22</v>
      </c>
      <c r="K26" s="19">
        <v>800</v>
      </c>
      <c r="L26" s="14">
        <f>SUM(L22:L25)</f>
        <v>20.900000000000002</v>
      </c>
      <c r="M26" s="14">
        <f>SUM(M22:M25)</f>
        <v>10.57</v>
      </c>
      <c r="N26" s="14">
        <f>SUM(N22:N25)</f>
        <v>87.4</v>
      </c>
      <c r="O26" s="14">
        <f>SUM(O22:O25)</f>
        <v>536.66000000000008</v>
      </c>
      <c r="P26" s="15"/>
    </row>
    <row r="27" spans="1:16" x14ac:dyDescent="0.35">
      <c r="I27" s="88"/>
    </row>
    <row r="48" spans="1:8" x14ac:dyDescent="0.35">
      <c r="A48" s="1"/>
      <c r="B48" s="80" t="s">
        <v>0</v>
      </c>
      <c r="C48" s="80"/>
      <c r="D48" s="80"/>
      <c r="E48" s="80"/>
      <c r="F48" s="80"/>
      <c r="G48" s="80"/>
      <c r="H48" s="80"/>
    </row>
    <row r="49" spans="1:16" x14ac:dyDescent="0.35">
      <c r="A49" s="1"/>
      <c r="B49" s="1"/>
      <c r="C49" s="2" t="s">
        <v>1</v>
      </c>
      <c r="D49" s="2"/>
      <c r="E49" s="2"/>
      <c r="F49" s="2"/>
      <c r="G49" s="2"/>
      <c r="H49" s="1"/>
      <c r="I49" s="1"/>
      <c r="J49" s="1"/>
      <c r="K49" s="2" t="s">
        <v>1</v>
      </c>
      <c r="L49" s="2"/>
      <c r="M49" s="2"/>
      <c r="N49" s="2"/>
      <c r="O49" s="2"/>
      <c r="P49" s="1"/>
    </row>
    <row r="50" spans="1:16" x14ac:dyDescent="0.35">
      <c r="A50" s="1"/>
      <c r="B50" s="1"/>
      <c r="C50" s="1"/>
      <c r="D50" s="1"/>
      <c r="E50" s="80" t="s">
        <v>2</v>
      </c>
      <c r="F50" s="80"/>
      <c r="G50" s="80"/>
      <c r="H50" s="2"/>
      <c r="I50" s="1"/>
      <c r="J50" s="1"/>
      <c r="K50" s="1"/>
      <c r="L50" s="1"/>
      <c r="M50" s="80" t="s">
        <v>2</v>
      </c>
      <c r="N50" s="80"/>
      <c r="O50" s="80"/>
      <c r="P50" s="2"/>
    </row>
    <row r="51" spans="1:16" x14ac:dyDescent="0.35">
      <c r="A51" s="1"/>
      <c r="B51" s="1"/>
      <c r="C51" s="1"/>
      <c r="D51" s="1"/>
      <c r="E51" s="3"/>
      <c r="F51" s="3" t="s">
        <v>3</v>
      </c>
      <c r="G51" s="3"/>
      <c r="H51" s="2"/>
      <c r="I51" s="1"/>
      <c r="J51" s="1"/>
      <c r="K51" s="1"/>
      <c r="L51" s="1"/>
      <c r="M51" s="3"/>
      <c r="N51" s="3" t="s">
        <v>3</v>
      </c>
      <c r="O51" s="3"/>
      <c r="P51" s="2"/>
    </row>
    <row r="52" spans="1:16" x14ac:dyDescent="0.35">
      <c r="A52" s="1"/>
      <c r="B52" s="1"/>
      <c r="C52" s="1"/>
      <c r="D52" s="1"/>
      <c r="E52" s="79" t="s">
        <v>4</v>
      </c>
      <c r="F52" s="79"/>
      <c r="G52" s="79"/>
      <c r="H52" s="79"/>
      <c r="I52" s="1"/>
      <c r="J52" s="1"/>
      <c r="K52" s="1"/>
      <c r="L52" s="1"/>
      <c r="M52" s="79" t="s">
        <v>4</v>
      </c>
      <c r="N52" s="79"/>
      <c r="O52" s="79"/>
      <c r="P52" s="79"/>
    </row>
    <row r="53" spans="1:16" x14ac:dyDescent="0.35">
      <c r="A53" s="1"/>
      <c r="B53" s="1"/>
      <c r="C53" s="1"/>
      <c r="D53" s="79" t="s">
        <v>5</v>
      </c>
      <c r="E53" s="79"/>
      <c r="F53" s="79"/>
      <c r="G53" s="79"/>
      <c r="H53" s="79"/>
      <c r="I53" s="1"/>
      <c r="J53" s="1"/>
      <c r="K53" s="1"/>
      <c r="L53" s="79" t="s">
        <v>5</v>
      </c>
      <c r="M53" s="79"/>
      <c r="N53" s="79"/>
      <c r="O53" s="79"/>
      <c r="P53" s="79"/>
    </row>
    <row r="54" spans="1:16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35">
      <c r="A56" s="1"/>
      <c r="B56" s="1"/>
      <c r="C56" s="1"/>
      <c r="D56" s="4" t="s">
        <v>6</v>
      </c>
      <c r="E56" s="4"/>
      <c r="F56" s="4"/>
      <c r="G56" s="1"/>
      <c r="H56" s="1"/>
      <c r="I56" s="1"/>
      <c r="J56" s="1"/>
      <c r="K56" s="1"/>
      <c r="L56" s="4" t="s">
        <v>6</v>
      </c>
      <c r="M56" s="4"/>
      <c r="N56" s="4"/>
      <c r="O56" s="1"/>
      <c r="P56" s="1"/>
    </row>
    <row r="57" spans="1:16" x14ac:dyDescent="0.35">
      <c r="A57" s="1"/>
      <c r="B57" s="1"/>
      <c r="C57" s="81" t="s">
        <v>83</v>
      </c>
      <c r="D57" s="81"/>
      <c r="E57" s="81"/>
      <c r="F57" s="2"/>
      <c r="G57" s="1"/>
      <c r="H57" s="1"/>
      <c r="I57" s="1"/>
      <c r="J57" s="1"/>
      <c r="K57" s="81" t="s">
        <v>81</v>
      </c>
      <c r="L57" s="81"/>
      <c r="M57" s="81"/>
      <c r="N57" s="2"/>
      <c r="O57" s="1"/>
      <c r="P57" s="1"/>
    </row>
    <row r="58" spans="1:16" x14ac:dyDescent="0.35">
      <c r="A58" s="1"/>
      <c r="B58" s="1"/>
      <c r="C58" s="1"/>
      <c r="D58" s="1"/>
      <c r="E58" s="5"/>
      <c r="F58" s="1"/>
      <c r="G58" s="1"/>
      <c r="H58" s="1" t="s">
        <v>48</v>
      </c>
      <c r="I58" s="1"/>
      <c r="J58" s="1"/>
      <c r="K58" s="1"/>
      <c r="L58" s="1"/>
      <c r="M58" s="5"/>
      <c r="N58" s="1"/>
      <c r="O58" s="1"/>
      <c r="P58" s="1" t="s">
        <v>48</v>
      </c>
    </row>
    <row r="59" spans="1:16" ht="15" thickBot="1" x14ac:dyDescent="0.4">
      <c r="D59" s="82"/>
      <c r="E59" s="82"/>
      <c r="F59" s="82"/>
      <c r="L59" s="82"/>
      <c r="M59" s="82"/>
      <c r="N59" s="82"/>
    </row>
    <row r="60" spans="1:16" ht="15.5" x14ac:dyDescent="0.35">
      <c r="A60" s="68" t="s">
        <v>8</v>
      </c>
      <c r="B60" s="69" t="s">
        <v>9</v>
      </c>
      <c r="C60" s="71" t="s">
        <v>10</v>
      </c>
      <c r="D60" s="73" t="s">
        <v>11</v>
      </c>
      <c r="E60" s="74"/>
      <c r="F60" s="74"/>
      <c r="G60" s="75" t="s">
        <v>12</v>
      </c>
      <c r="H60" s="77" t="s">
        <v>13</v>
      </c>
      <c r="I60" s="68" t="s">
        <v>8</v>
      </c>
      <c r="J60" s="69" t="s">
        <v>9</v>
      </c>
      <c r="K60" s="71" t="s">
        <v>10</v>
      </c>
      <c r="L60" s="73" t="s">
        <v>11</v>
      </c>
      <c r="M60" s="74"/>
      <c r="N60" s="74"/>
      <c r="O60" s="75" t="s">
        <v>12</v>
      </c>
      <c r="P60" s="77" t="s">
        <v>13</v>
      </c>
    </row>
    <row r="61" spans="1:16" ht="15.5" x14ac:dyDescent="0.35">
      <c r="A61" s="68"/>
      <c r="B61" s="70"/>
      <c r="C61" s="72"/>
      <c r="D61" s="6" t="s">
        <v>14</v>
      </c>
      <c r="E61" s="6" t="s">
        <v>15</v>
      </c>
      <c r="F61" s="6" t="s">
        <v>16</v>
      </c>
      <c r="G61" s="76"/>
      <c r="H61" s="78"/>
      <c r="I61" s="68"/>
      <c r="J61" s="70"/>
      <c r="K61" s="72"/>
      <c r="L61" s="6" t="s">
        <v>14</v>
      </c>
      <c r="M61" s="6" t="s">
        <v>15</v>
      </c>
      <c r="N61" s="6" t="s">
        <v>16</v>
      </c>
      <c r="O61" s="76"/>
      <c r="P61" s="78"/>
    </row>
    <row r="62" spans="1:16" ht="15.5" x14ac:dyDescent="0.35">
      <c r="A62" s="84" t="s">
        <v>20</v>
      </c>
      <c r="B62" s="41" t="s">
        <v>54</v>
      </c>
      <c r="C62" s="13">
        <v>250</v>
      </c>
      <c r="D62" s="16">
        <v>8</v>
      </c>
      <c r="E62" s="16">
        <v>16.25</v>
      </c>
      <c r="F62" s="16">
        <v>44.7</v>
      </c>
      <c r="G62" s="14">
        <v>339</v>
      </c>
      <c r="H62" s="15">
        <v>255</v>
      </c>
      <c r="I62" s="85" t="s">
        <v>20</v>
      </c>
      <c r="J62" s="12" t="s">
        <v>56</v>
      </c>
      <c r="K62" s="12">
        <v>200</v>
      </c>
      <c r="L62" s="16">
        <v>7.74</v>
      </c>
      <c r="M62" s="16">
        <v>182</v>
      </c>
      <c r="N62" s="16">
        <v>35.54</v>
      </c>
      <c r="O62" s="21">
        <v>279.39999999999998</v>
      </c>
      <c r="P62" s="22">
        <v>250</v>
      </c>
    </row>
    <row r="63" spans="1:16" ht="15.5" x14ac:dyDescent="0.35">
      <c r="A63" s="84"/>
      <c r="B63" s="12" t="s">
        <v>21</v>
      </c>
      <c r="C63" s="12">
        <v>50</v>
      </c>
      <c r="D63" s="16">
        <v>3.8</v>
      </c>
      <c r="E63" s="16">
        <v>0.4</v>
      </c>
      <c r="F63" s="16">
        <v>22.6</v>
      </c>
      <c r="G63" s="14">
        <v>118</v>
      </c>
      <c r="H63" s="15">
        <v>108</v>
      </c>
      <c r="I63" s="86"/>
      <c r="J63" s="12" t="s">
        <v>21</v>
      </c>
      <c r="K63" s="12">
        <v>50</v>
      </c>
      <c r="L63" s="16">
        <v>3.8</v>
      </c>
      <c r="M63" s="16">
        <v>0.4</v>
      </c>
      <c r="N63" s="16">
        <v>22.6</v>
      </c>
      <c r="O63" s="14">
        <v>118</v>
      </c>
      <c r="P63" s="26">
        <v>108</v>
      </c>
    </row>
    <row r="64" spans="1:16" ht="15.75" customHeight="1" x14ac:dyDescent="0.35">
      <c r="A64" s="84"/>
      <c r="B64" s="12" t="s">
        <v>31</v>
      </c>
      <c r="C64" s="13">
        <v>200</v>
      </c>
      <c r="D64" s="14">
        <v>0.5</v>
      </c>
      <c r="E64" s="14">
        <v>0</v>
      </c>
      <c r="F64" s="14">
        <v>27</v>
      </c>
      <c r="G64" s="14">
        <v>110</v>
      </c>
      <c r="H64" s="15">
        <v>508</v>
      </c>
      <c r="I64" s="86"/>
      <c r="J64" s="12" t="s">
        <v>59</v>
      </c>
      <c r="K64" s="13">
        <v>200</v>
      </c>
      <c r="L64" s="14">
        <v>1.4</v>
      </c>
      <c r="M64" s="14">
        <v>0</v>
      </c>
      <c r="N64" s="14">
        <v>29</v>
      </c>
      <c r="O64" s="14">
        <v>122</v>
      </c>
      <c r="P64" s="15">
        <v>503</v>
      </c>
    </row>
    <row r="65" spans="1:16" ht="15.5" x14ac:dyDescent="0.35">
      <c r="A65" s="84"/>
      <c r="B65" s="6" t="s">
        <v>22</v>
      </c>
      <c r="C65" s="19">
        <v>510</v>
      </c>
      <c r="D65" s="13">
        <f>SUM(D62:D64)</f>
        <v>12.3</v>
      </c>
      <c r="E65" s="13">
        <f>SUM(E62:E64)</f>
        <v>16.649999999999999</v>
      </c>
      <c r="F65" s="13">
        <f>SUM(F62:F64)</f>
        <v>94.300000000000011</v>
      </c>
      <c r="G65" s="14">
        <f>SUM(G62:G64)</f>
        <v>567</v>
      </c>
      <c r="H65" s="15"/>
      <c r="I65" s="87"/>
      <c r="J65" s="6" t="s">
        <v>22</v>
      </c>
      <c r="K65" s="6">
        <v>520</v>
      </c>
      <c r="L65" s="25">
        <f>SUM(L62:L64)</f>
        <v>12.94</v>
      </c>
      <c r="M65" s="25">
        <f>SUM(M62:M64)</f>
        <v>182.4</v>
      </c>
      <c r="N65" s="25">
        <f>SUM(N62:N64)</f>
        <v>87.14</v>
      </c>
      <c r="O65" s="14">
        <f>SUM(O62:O64)</f>
        <v>519.4</v>
      </c>
      <c r="P65" s="15"/>
    </row>
    <row r="66" spans="1:16" ht="31" x14ac:dyDescent="0.35">
      <c r="A66" s="84" t="s">
        <v>49</v>
      </c>
      <c r="B66" s="20" t="s">
        <v>55</v>
      </c>
      <c r="C66" s="13">
        <v>250</v>
      </c>
      <c r="D66" s="14">
        <v>3.92</v>
      </c>
      <c r="E66" s="14">
        <v>4.28</v>
      </c>
      <c r="F66" s="14">
        <v>16.12</v>
      </c>
      <c r="G66" s="14">
        <v>118.6</v>
      </c>
      <c r="H66" s="15">
        <v>45</v>
      </c>
      <c r="I66" s="62" t="s">
        <v>49</v>
      </c>
      <c r="J66" s="12" t="s">
        <v>32</v>
      </c>
      <c r="K66" s="23">
        <v>90</v>
      </c>
      <c r="L66" s="24">
        <v>16.02</v>
      </c>
      <c r="M66" s="24">
        <v>15.74</v>
      </c>
      <c r="N66" s="24">
        <v>12.89</v>
      </c>
      <c r="O66" s="21">
        <v>257.39999999999998</v>
      </c>
      <c r="P66" s="15">
        <v>189</v>
      </c>
    </row>
    <row r="67" spans="1:16" ht="15.5" x14ac:dyDescent="0.35">
      <c r="A67" s="84"/>
      <c r="B67" s="12" t="s">
        <v>28</v>
      </c>
      <c r="C67" s="13" t="s">
        <v>18</v>
      </c>
      <c r="D67" s="14">
        <v>12.78</v>
      </c>
      <c r="E67" s="14">
        <v>14.5</v>
      </c>
      <c r="F67" s="14">
        <v>5.9</v>
      </c>
      <c r="G67" s="14">
        <v>230.9</v>
      </c>
      <c r="H67" s="15">
        <v>411</v>
      </c>
      <c r="I67" s="63"/>
      <c r="J67" s="12" t="s">
        <v>33</v>
      </c>
      <c r="K67" s="12">
        <v>180</v>
      </c>
      <c r="L67" s="16">
        <v>4.42</v>
      </c>
      <c r="M67" s="16">
        <v>7.28</v>
      </c>
      <c r="N67" s="16">
        <v>40.57</v>
      </c>
      <c r="O67" s="21">
        <v>245.52</v>
      </c>
      <c r="P67" s="15">
        <v>414</v>
      </c>
    </row>
    <row r="68" spans="1:16" ht="15.5" x14ac:dyDescent="0.35">
      <c r="A68" s="84"/>
      <c r="B68" s="12" t="s">
        <v>30</v>
      </c>
      <c r="C68" s="13">
        <v>180</v>
      </c>
      <c r="D68" s="16">
        <v>6.79</v>
      </c>
      <c r="E68" s="16">
        <v>0.81</v>
      </c>
      <c r="F68" s="16">
        <v>34.840000000000003</v>
      </c>
      <c r="G68" s="14">
        <v>173.88</v>
      </c>
      <c r="H68" s="15">
        <v>227</v>
      </c>
      <c r="I68" s="63"/>
      <c r="J68" s="12" t="s">
        <v>21</v>
      </c>
      <c r="K68" s="12">
        <v>50</v>
      </c>
      <c r="L68" s="16">
        <v>3.8</v>
      </c>
      <c r="M68" s="16">
        <v>0.4</v>
      </c>
      <c r="N68" s="16">
        <v>22.6</v>
      </c>
      <c r="O68" s="14">
        <v>118</v>
      </c>
      <c r="P68" s="26">
        <v>108</v>
      </c>
    </row>
    <row r="69" spans="1:16" ht="15.5" x14ac:dyDescent="0.35">
      <c r="A69" s="84"/>
      <c r="B69" s="12" t="s">
        <v>21</v>
      </c>
      <c r="C69" s="12">
        <v>50</v>
      </c>
      <c r="D69" s="16">
        <v>3.8</v>
      </c>
      <c r="E69" s="16">
        <v>0.4</v>
      </c>
      <c r="F69" s="16">
        <v>22.6</v>
      </c>
      <c r="G69" s="14">
        <v>118</v>
      </c>
      <c r="H69" s="15">
        <v>108</v>
      </c>
      <c r="I69" s="63"/>
      <c r="J69" s="12" t="s">
        <v>43</v>
      </c>
      <c r="K69" s="12">
        <v>200</v>
      </c>
      <c r="L69" s="14">
        <v>3.7</v>
      </c>
      <c r="M69" s="14">
        <v>3.8</v>
      </c>
      <c r="N69" s="14">
        <v>24.5</v>
      </c>
      <c r="O69" s="14">
        <v>147</v>
      </c>
      <c r="P69" s="15">
        <v>498</v>
      </c>
    </row>
    <row r="70" spans="1:16" ht="15.5" x14ac:dyDescent="0.35">
      <c r="A70" s="84"/>
      <c r="B70" s="12" t="s">
        <v>37</v>
      </c>
      <c r="C70" s="13">
        <v>200</v>
      </c>
      <c r="D70" s="14">
        <v>1.4</v>
      </c>
      <c r="E70" s="14">
        <v>0</v>
      </c>
      <c r="F70" s="14">
        <v>29</v>
      </c>
      <c r="G70" s="14">
        <v>122</v>
      </c>
      <c r="H70" s="15">
        <v>503</v>
      </c>
      <c r="I70" s="64"/>
      <c r="J70" s="6" t="s">
        <v>22</v>
      </c>
      <c r="K70" s="6">
        <v>770</v>
      </c>
      <c r="L70" s="14">
        <f>SUM(L66:L69)</f>
        <v>27.939999999999998</v>
      </c>
      <c r="M70" s="14">
        <f>SUM(M66:M69)</f>
        <v>27.22</v>
      </c>
      <c r="N70" s="14">
        <f>SUM(N66:N69)</f>
        <v>100.56</v>
      </c>
      <c r="O70" s="14">
        <f>SUM(O66:O69)</f>
        <v>767.92</v>
      </c>
      <c r="P70" s="15"/>
    </row>
    <row r="71" spans="1:16" ht="15.5" x14ac:dyDescent="0.35">
      <c r="A71" s="84"/>
      <c r="B71" s="6" t="s">
        <v>22</v>
      </c>
      <c r="C71" s="19">
        <v>780</v>
      </c>
      <c r="D71" s="14">
        <f t="shared" ref="D71:G71" si="2">SUM(D66:D70)</f>
        <v>28.689999999999998</v>
      </c>
      <c r="E71" s="14">
        <f t="shared" si="2"/>
        <v>19.989999999999998</v>
      </c>
      <c r="F71" s="14">
        <f t="shared" si="2"/>
        <v>108.46000000000001</v>
      </c>
      <c r="G71" s="14">
        <f t="shared" si="2"/>
        <v>763.38</v>
      </c>
      <c r="H71" s="15"/>
    </row>
    <row r="94" spans="1:16" x14ac:dyDescent="0.35">
      <c r="I94" s="1"/>
      <c r="J94" s="1"/>
      <c r="K94" s="2" t="s">
        <v>1</v>
      </c>
      <c r="L94" s="2"/>
      <c r="M94" s="2"/>
      <c r="N94" s="2"/>
      <c r="O94" s="2"/>
      <c r="P94" s="1"/>
    </row>
    <row r="95" spans="1:16" x14ac:dyDescent="0.35">
      <c r="A95" s="1"/>
      <c r="B95" s="1"/>
      <c r="C95" s="2" t="s">
        <v>1</v>
      </c>
      <c r="D95" s="2"/>
      <c r="E95" s="2"/>
      <c r="F95" s="2"/>
      <c r="G95" s="2"/>
      <c r="H95" s="1"/>
      <c r="I95" s="1"/>
      <c r="J95" s="1"/>
      <c r="K95" s="1"/>
      <c r="L95" s="1"/>
      <c r="M95" s="80" t="s">
        <v>2</v>
      </c>
      <c r="N95" s="80"/>
      <c r="O95" s="80"/>
      <c r="P95" s="2"/>
    </row>
    <row r="96" spans="1:16" x14ac:dyDescent="0.35">
      <c r="A96" s="1"/>
      <c r="B96" s="1"/>
      <c r="C96" s="1"/>
      <c r="D96" s="1"/>
      <c r="E96" s="80" t="s">
        <v>2</v>
      </c>
      <c r="F96" s="80"/>
      <c r="G96" s="80"/>
      <c r="H96" s="2"/>
      <c r="I96" s="1"/>
      <c r="J96" s="1"/>
      <c r="K96" s="1"/>
      <c r="L96" s="1"/>
      <c r="M96" s="3"/>
      <c r="N96" s="3" t="s">
        <v>3</v>
      </c>
      <c r="O96" s="3"/>
      <c r="P96" s="2"/>
    </row>
    <row r="97" spans="1:16" x14ac:dyDescent="0.35">
      <c r="A97" s="1"/>
      <c r="B97" s="1"/>
      <c r="C97" s="1"/>
      <c r="D97" s="1"/>
      <c r="E97" s="3"/>
      <c r="F97" s="3" t="s">
        <v>3</v>
      </c>
      <c r="G97" s="3"/>
      <c r="H97" s="2"/>
      <c r="I97" s="1"/>
      <c r="J97" s="1"/>
      <c r="K97" s="1"/>
      <c r="L97" s="1"/>
      <c r="M97" s="79" t="s">
        <v>4</v>
      </c>
      <c r="N97" s="79"/>
      <c r="O97" s="79"/>
      <c r="P97" s="79"/>
    </row>
    <row r="98" spans="1:16" x14ac:dyDescent="0.35">
      <c r="A98" s="1"/>
      <c r="B98" s="1"/>
      <c r="C98" s="1"/>
      <c r="D98" s="1"/>
      <c r="E98" s="79" t="s">
        <v>4</v>
      </c>
      <c r="F98" s="79"/>
      <c r="G98" s="79"/>
      <c r="H98" s="79"/>
      <c r="I98" s="1"/>
      <c r="J98" s="1"/>
      <c r="K98" s="1"/>
      <c r="L98" s="79" t="s">
        <v>5</v>
      </c>
      <c r="M98" s="79"/>
      <c r="N98" s="79"/>
      <c r="O98" s="79"/>
      <c r="P98" s="79"/>
    </row>
    <row r="99" spans="1:16" x14ac:dyDescent="0.35">
      <c r="A99" s="1"/>
      <c r="B99" s="1"/>
      <c r="C99" s="1"/>
      <c r="D99" s="79" t="s">
        <v>5</v>
      </c>
      <c r="E99" s="79"/>
      <c r="F99" s="79"/>
      <c r="G99" s="79"/>
      <c r="H99" s="79"/>
      <c r="I99" s="1"/>
      <c r="J99" s="1"/>
      <c r="K99" s="1"/>
      <c r="L99" s="1"/>
      <c r="M99" s="1"/>
      <c r="N99" s="1"/>
      <c r="O99" s="1"/>
      <c r="P99" s="1"/>
    </row>
    <row r="100" spans="1:16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4" t="s">
        <v>6</v>
      </c>
      <c r="M101" s="4"/>
      <c r="N101" s="4"/>
      <c r="O101" s="1"/>
      <c r="P101" s="1"/>
    </row>
    <row r="102" spans="1:16" x14ac:dyDescent="0.35">
      <c r="A102" s="1"/>
      <c r="B102" s="1"/>
      <c r="C102" s="1"/>
      <c r="D102" s="4" t="s">
        <v>6</v>
      </c>
      <c r="E102" s="4"/>
      <c r="F102" s="4"/>
      <c r="G102" s="1"/>
      <c r="H102" s="1"/>
      <c r="I102" s="1"/>
      <c r="J102" s="1"/>
      <c r="K102" s="81" t="s">
        <v>79</v>
      </c>
      <c r="L102" s="81"/>
      <c r="M102" s="81"/>
      <c r="N102" s="2"/>
      <c r="O102" s="1"/>
      <c r="P102" s="1"/>
    </row>
    <row r="103" spans="1:16" x14ac:dyDescent="0.35">
      <c r="A103" s="1"/>
      <c r="B103" s="1"/>
      <c r="C103" s="81" t="s">
        <v>82</v>
      </c>
      <c r="D103" s="81"/>
      <c r="E103" s="81"/>
      <c r="F103" s="2"/>
      <c r="G103" s="1"/>
      <c r="H103" s="1"/>
      <c r="I103" s="1"/>
      <c r="J103" s="1"/>
      <c r="K103" s="1"/>
      <c r="L103" s="1"/>
      <c r="M103" s="5"/>
      <c r="N103" s="1"/>
      <c r="O103" s="1"/>
      <c r="P103" s="1" t="s">
        <v>48</v>
      </c>
    </row>
    <row r="104" spans="1:16" ht="15" thickBot="1" x14ac:dyDescent="0.4">
      <c r="A104" s="1"/>
      <c r="B104" s="1"/>
      <c r="C104" s="1"/>
      <c r="D104" s="1"/>
      <c r="E104" s="5"/>
      <c r="F104" s="1"/>
      <c r="G104" s="1"/>
      <c r="H104" s="1" t="s">
        <v>48</v>
      </c>
      <c r="L104" s="82"/>
      <c r="M104" s="82"/>
      <c r="N104" s="82"/>
    </row>
    <row r="105" spans="1:16" ht="16" thickBot="1" x14ac:dyDescent="0.4">
      <c r="D105" s="82"/>
      <c r="E105" s="82"/>
      <c r="F105" s="82"/>
      <c r="I105" s="68" t="s">
        <v>8</v>
      </c>
      <c r="J105" s="69" t="s">
        <v>9</v>
      </c>
      <c r="K105" s="71" t="s">
        <v>10</v>
      </c>
      <c r="L105" s="73" t="s">
        <v>11</v>
      </c>
      <c r="M105" s="74"/>
      <c r="N105" s="74"/>
      <c r="O105" s="75" t="s">
        <v>12</v>
      </c>
      <c r="P105" s="77" t="s">
        <v>13</v>
      </c>
    </row>
    <row r="106" spans="1:16" ht="15.5" x14ac:dyDescent="0.35">
      <c r="A106" s="68" t="s">
        <v>8</v>
      </c>
      <c r="B106" s="69" t="s">
        <v>9</v>
      </c>
      <c r="C106" s="71" t="s">
        <v>10</v>
      </c>
      <c r="D106" s="73" t="s">
        <v>11</v>
      </c>
      <c r="E106" s="74"/>
      <c r="F106" s="74"/>
      <c r="G106" s="75" t="s">
        <v>12</v>
      </c>
      <c r="H106" s="77" t="s">
        <v>13</v>
      </c>
      <c r="I106" s="68"/>
      <c r="J106" s="70"/>
      <c r="K106" s="72"/>
      <c r="L106" s="6" t="s">
        <v>14</v>
      </c>
      <c r="M106" s="6" t="s">
        <v>15</v>
      </c>
      <c r="N106" s="6" t="s">
        <v>16</v>
      </c>
      <c r="O106" s="76"/>
      <c r="P106" s="78"/>
    </row>
    <row r="107" spans="1:16" ht="15.5" x14ac:dyDescent="0.35">
      <c r="A107" s="68"/>
      <c r="B107" s="70"/>
      <c r="C107" s="72"/>
      <c r="D107" s="6" t="s">
        <v>14</v>
      </c>
      <c r="E107" s="6" t="s">
        <v>15</v>
      </c>
      <c r="F107" s="6" t="s">
        <v>16</v>
      </c>
      <c r="G107" s="76"/>
      <c r="H107" s="78"/>
      <c r="I107" s="62" t="s">
        <v>20</v>
      </c>
      <c r="J107" s="12" t="s">
        <v>62</v>
      </c>
      <c r="K107" s="13">
        <v>250</v>
      </c>
      <c r="L107" s="16">
        <v>8</v>
      </c>
      <c r="M107" s="16">
        <v>16.25</v>
      </c>
      <c r="N107" s="16">
        <v>44.7</v>
      </c>
      <c r="O107" s="14">
        <v>339</v>
      </c>
      <c r="P107" s="15">
        <v>255</v>
      </c>
    </row>
    <row r="108" spans="1:16" ht="15.5" x14ac:dyDescent="0.35">
      <c r="A108" s="85" t="s">
        <v>20</v>
      </c>
      <c r="B108" s="41" t="s">
        <v>60</v>
      </c>
      <c r="C108" s="13">
        <v>200</v>
      </c>
      <c r="D108" s="16">
        <v>8.7200000000000006</v>
      </c>
      <c r="E108" s="16">
        <v>12.86</v>
      </c>
      <c r="F108" s="16">
        <v>37.119999999999997</v>
      </c>
      <c r="G108" s="14">
        <v>299</v>
      </c>
      <c r="H108" s="15">
        <v>258</v>
      </c>
      <c r="I108" s="63"/>
      <c r="J108" s="12" t="s">
        <v>21</v>
      </c>
      <c r="K108" s="13">
        <v>50</v>
      </c>
      <c r="L108" s="16">
        <v>3.8</v>
      </c>
      <c r="M108" s="16">
        <v>0.4</v>
      </c>
      <c r="N108" s="16">
        <v>22.6</v>
      </c>
      <c r="O108" s="14">
        <v>118</v>
      </c>
      <c r="P108" s="26">
        <v>108</v>
      </c>
    </row>
    <row r="109" spans="1:16" ht="15.5" x14ac:dyDescent="0.35">
      <c r="A109" s="86"/>
      <c r="B109" s="12" t="s">
        <v>21</v>
      </c>
      <c r="C109" s="13">
        <v>50</v>
      </c>
      <c r="D109" s="16">
        <v>3.8</v>
      </c>
      <c r="E109" s="16">
        <v>0.4</v>
      </c>
      <c r="F109" s="16">
        <v>22.6</v>
      </c>
      <c r="G109" s="14">
        <v>118</v>
      </c>
      <c r="H109" s="26">
        <v>108</v>
      </c>
      <c r="I109" s="63"/>
      <c r="J109" s="49" t="s">
        <v>39</v>
      </c>
      <c r="K109" s="49">
        <v>200</v>
      </c>
      <c r="L109" s="49">
        <v>0.5</v>
      </c>
      <c r="M109" s="49">
        <v>0</v>
      </c>
      <c r="N109" s="49">
        <v>27</v>
      </c>
      <c r="O109" s="49">
        <v>110</v>
      </c>
      <c r="P109" s="49">
        <v>508</v>
      </c>
    </row>
    <row r="110" spans="1:16" ht="15.5" x14ac:dyDescent="0.35">
      <c r="A110" s="86"/>
      <c r="B110" s="42" t="s">
        <v>37</v>
      </c>
      <c r="C110" s="42">
        <v>200</v>
      </c>
      <c r="D110" s="42">
        <v>0.5</v>
      </c>
      <c r="E110" s="42">
        <v>0</v>
      </c>
      <c r="F110" s="42">
        <v>27</v>
      </c>
      <c r="G110" s="42">
        <v>110</v>
      </c>
      <c r="H110" s="42">
        <v>508</v>
      </c>
      <c r="I110" s="63"/>
      <c r="J110" s="12"/>
      <c r="K110" s="17"/>
      <c r="L110" s="18"/>
      <c r="M110" s="18"/>
      <c r="N110" s="18"/>
      <c r="O110" s="18"/>
      <c r="P110" s="15"/>
    </row>
    <row r="111" spans="1:16" ht="15.5" x14ac:dyDescent="0.35">
      <c r="A111" s="86"/>
      <c r="B111" s="12"/>
      <c r="C111" s="17"/>
      <c r="D111" s="18"/>
      <c r="E111" s="18"/>
      <c r="F111" s="18"/>
      <c r="G111" s="18"/>
      <c r="H111" s="15"/>
      <c r="I111" s="64"/>
      <c r="J111" s="6" t="s">
        <v>22</v>
      </c>
      <c r="K111" s="33">
        <v>530</v>
      </c>
      <c r="L111" s="13">
        <f t="shared" ref="L111:O111" si="3">SUM(L107:L110)</f>
        <v>12.3</v>
      </c>
      <c r="M111" s="13">
        <f t="shared" si="3"/>
        <v>16.649999999999999</v>
      </c>
      <c r="N111" s="13">
        <f t="shared" si="3"/>
        <v>94.300000000000011</v>
      </c>
      <c r="O111" s="18">
        <f t="shared" si="3"/>
        <v>567</v>
      </c>
      <c r="P111" s="15"/>
    </row>
    <row r="112" spans="1:16" ht="15.5" x14ac:dyDescent="0.35">
      <c r="A112" s="86"/>
      <c r="B112" s="12"/>
      <c r="C112" s="12"/>
      <c r="D112" s="16"/>
      <c r="E112" s="16"/>
      <c r="F112" s="16"/>
      <c r="G112" s="21"/>
      <c r="H112" s="22"/>
      <c r="I112" s="88" t="s">
        <v>49</v>
      </c>
      <c r="J112" s="12" t="s">
        <v>38</v>
      </c>
      <c r="K112" s="13" t="s">
        <v>18</v>
      </c>
      <c r="L112" s="50">
        <v>9.5</v>
      </c>
      <c r="M112" s="50">
        <v>15.3</v>
      </c>
      <c r="N112" s="50">
        <v>11.4</v>
      </c>
      <c r="O112" s="50">
        <v>221</v>
      </c>
      <c r="P112" s="15">
        <v>388</v>
      </c>
    </row>
    <row r="113" spans="1:16" ht="16" thickBot="1" x14ac:dyDescent="0.4">
      <c r="A113" s="87"/>
      <c r="B113" s="6" t="s">
        <v>22</v>
      </c>
      <c r="C113" s="27">
        <v>640</v>
      </c>
      <c r="D113" s="28">
        <f t="shared" ref="D113:G113" si="4">SUM(D108:D112)</f>
        <v>13.02</v>
      </c>
      <c r="E113" s="28">
        <f t="shared" si="4"/>
        <v>13.26</v>
      </c>
      <c r="F113" s="28">
        <f t="shared" si="4"/>
        <v>86.72</v>
      </c>
      <c r="G113" s="29">
        <f t="shared" si="4"/>
        <v>527</v>
      </c>
      <c r="H113" s="30"/>
      <c r="I113" s="88"/>
      <c r="J113" s="12" t="s">
        <v>30</v>
      </c>
      <c r="K113" s="13">
        <v>180</v>
      </c>
      <c r="L113" s="16">
        <v>6.79</v>
      </c>
      <c r="M113" s="16">
        <v>0.81</v>
      </c>
      <c r="N113" s="16">
        <v>34.840000000000003</v>
      </c>
      <c r="O113" s="14">
        <v>173.88</v>
      </c>
      <c r="P113" s="15">
        <v>227</v>
      </c>
    </row>
    <row r="114" spans="1:16" ht="15.75" customHeight="1" x14ac:dyDescent="0.35">
      <c r="A114" s="88" t="s">
        <v>49</v>
      </c>
      <c r="B114" s="43" t="s">
        <v>61</v>
      </c>
      <c r="C114" s="13">
        <v>250</v>
      </c>
      <c r="D114" s="44">
        <v>6.62</v>
      </c>
      <c r="E114" s="44">
        <v>8.31</v>
      </c>
      <c r="F114" s="44">
        <v>21.28</v>
      </c>
      <c r="G114" s="44">
        <v>184.48</v>
      </c>
      <c r="H114" s="45">
        <v>50</v>
      </c>
      <c r="I114" s="88"/>
      <c r="J114" s="12" t="s">
        <v>21</v>
      </c>
      <c r="K114" s="12">
        <v>50</v>
      </c>
      <c r="L114" s="16">
        <v>3.8</v>
      </c>
      <c r="M114" s="16">
        <v>0.4</v>
      </c>
      <c r="N114" s="16">
        <v>22.6</v>
      </c>
      <c r="O114" s="14">
        <v>118</v>
      </c>
      <c r="P114" s="26">
        <v>108</v>
      </c>
    </row>
    <row r="115" spans="1:16" ht="15.5" x14ac:dyDescent="0.35">
      <c r="A115" s="88"/>
      <c r="B115" s="12" t="s">
        <v>35</v>
      </c>
      <c r="C115" s="13">
        <v>90</v>
      </c>
      <c r="D115" s="16">
        <v>13.5</v>
      </c>
      <c r="E115" s="16">
        <v>9.5500000000000007</v>
      </c>
      <c r="F115" s="16">
        <v>8.2799999999999994</v>
      </c>
      <c r="G115" s="14">
        <v>174.24</v>
      </c>
      <c r="H115" s="31">
        <v>209</v>
      </c>
      <c r="I115" s="88"/>
      <c r="J115" s="12" t="s">
        <v>37</v>
      </c>
      <c r="K115" s="13">
        <v>200</v>
      </c>
      <c r="L115" s="14">
        <v>1.4</v>
      </c>
      <c r="M115" s="14">
        <v>0</v>
      </c>
      <c r="N115" s="14">
        <v>29</v>
      </c>
      <c r="O115" s="14">
        <v>122</v>
      </c>
      <c r="P115" s="15">
        <v>503</v>
      </c>
    </row>
    <row r="116" spans="1:16" ht="15.5" x14ac:dyDescent="0.35">
      <c r="A116" s="88"/>
      <c r="B116" s="12" t="s">
        <v>36</v>
      </c>
      <c r="C116" s="13">
        <v>200</v>
      </c>
      <c r="D116" s="25">
        <v>4.2</v>
      </c>
      <c r="E116" s="25">
        <v>10.6</v>
      </c>
      <c r="F116" s="25">
        <v>17</v>
      </c>
      <c r="G116" s="14">
        <v>150</v>
      </c>
      <c r="H116" s="31">
        <v>195</v>
      </c>
      <c r="I116" s="88"/>
      <c r="J116" s="6" t="s">
        <v>22</v>
      </c>
      <c r="K116" s="51">
        <v>790</v>
      </c>
      <c r="L116" s="52">
        <f>SUM(L112:L115)</f>
        <v>21.49</v>
      </c>
      <c r="M116" s="52">
        <f>SUM(M112:M115)</f>
        <v>16.509999999999998</v>
      </c>
      <c r="N116" s="52">
        <f>SUM(N112:N115)</f>
        <v>97.84</v>
      </c>
      <c r="O116" s="14">
        <f>SUM(O112:O115)</f>
        <v>634.88</v>
      </c>
      <c r="P116" s="15"/>
    </row>
    <row r="117" spans="1:16" ht="15.5" x14ac:dyDescent="0.35">
      <c r="A117" s="88"/>
      <c r="B117" s="12" t="s">
        <v>21</v>
      </c>
      <c r="C117" s="13">
        <v>50</v>
      </c>
      <c r="D117" s="16">
        <v>3.8</v>
      </c>
      <c r="E117" s="16">
        <v>0.4</v>
      </c>
      <c r="F117" s="16">
        <v>22.6</v>
      </c>
      <c r="G117" s="14">
        <v>118</v>
      </c>
      <c r="H117" s="26">
        <v>108</v>
      </c>
      <c r="I117" s="88"/>
    </row>
    <row r="118" spans="1:16" ht="15.5" x14ac:dyDescent="0.35">
      <c r="A118" s="88"/>
      <c r="B118" s="12" t="s">
        <v>58</v>
      </c>
      <c r="C118" s="17">
        <v>200</v>
      </c>
      <c r="D118" s="18">
        <v>3.7</v>
      </c>
      <c r="E118" s="18">
        <v>3.8</v>
      </c>
      <c r="F118" s="18">
        <v>24.5</v>
      </c>
      <c r="G118" s="18">
        <v>147</v>
      </c>
      <c r="H118" s="31">
        <v>498</v>
      </c>
    </row>
    <row r="119" spans="1:16" ht="16" thickBot="1" x14ac:dyDescent="0.4">
      <c r="A119" s="88"/>
      <c r="B119" s="6" t="s">
        <v>22</v>
      </c>
      <c r="C119" s="46">
        <v>790</v>
      </c>
      <c r="D119" s="47">
        <f t="shared" ref="D119:F119" si="5">SUM(D114:D118)</f>
        <v>31.82</v>
      </c>
      <c r="E119" s="47">
        <f t="shared" si="5"/>
        <v>32.659999999999997</v>
      </c>
      <c r="F119" s="47">
        <f t="shared" si="5"/>
        <v>93.66</v>
      </c>
      <c r="G119" s="47">
        <f>SUM(G114:G118)</f>
        <v>773.72</v>
      </c>
      <c r="H119" s="48"/>
    </row>
    <row r="142" spans="1:16" x14ac:dyDescent="0.35">
      <c r="I142" s="1"/>
      <c r="J142" s="1"/>
      <c r="K142" s="2" t="s">
        <v>1</v>
      </c>
      <c r="L142" s="2"/>
      <c r="M142" s="2"/>
      <c r="N142" s="2"/>
      <c r="O142" s="2"/>
      <c r="P142" s="1"/>
    </row>
    <row r="143" spans="1:16" x14ac:dyDescent="0.35">
      <c r="A143" s="1"/>
      <c r="B143" s="1"/>
      <c r="C143" s="2" t="s">
        <v>1</v>
      </c>
      <c r="D143" s="2"/>
      <c r="E143" s="2"/>
      <c r="F143" s="2"/>
      <c r="G143" s="2"/>
      <c r="H143" s="1"/>
      <c r="I143" s="1"/>
      <c r="J143" s="1"/>
      <c r="K143" s="1"/>
      <c r="L143" s="1"/>
      <c r="M143" s="80" t="s">
        <v>2</v>
      </c>
      <c r="N143" s="80"/>
      <c r="O143" s="80"/>
      <c r="P143" s="2"/>
    </row>
    <row r="144" spans="1:16" x14ac:dyDescent="0.35">
      <c r="A144" s="1"/>
      <c r="B144" s="1"/>
      <c r="C144" s="1"/>
      <c r="D144" s="1"/>
      <c r="E144" s="80" t="s">
        <v>2</v>
      </c>
      <c r="F144" s="80"/>
      <c r="G144" s="80"/>
      <c r="H144" s="2"/>
      <c r="I144" s="1"/>
      <c r="J144" s="1"/>
      <c r="K144" s="1"/>
      <c r="L144" s="1"/>
      <c r="M144" s="3"/>
      <c r="N144" s="3" t="s">
        <v>3</v>
      </c>
      <c r="O144" s="3"/>
      <c r="P144" s="2"/>
    </row>
    <row r="145" spans="1:16" x14ac:dyDescent="0.35">
      <c r="A145" s="1"/>
      <c r="B145" s="1"/>
      <c r="C145" s="1"/>
      <c r="D145" s="1"/>
      <c r="E145" s="3"/>
      <c r="F145" s="3" t="s">
        <v>3</v>
      </c>
      <c r="G145" s="3"/>
      <c r="H145" s="2"/>
      <c r="I145" s="1"/>
      <c r="J145" s="1"/>
      <c r="K145" s="1"/>
      <c r="L145" s="1"/>
      <c r="M145" s="79" t="s">
        <v>4</v>
      </c>
      <c r="N145" s="79"/>
      <c r="O145" s="79"/>
      <c r="P145" s="79"/>
    </row>
    <row r="146" spans="1:16" x14ac:dyDescent="0.35">
      <c r="A146" s="1"/>
      <c r="B146" s="1"/>
      <c r="C146" s="1"/>
      <c r="D146" s="1"/>
      <c r="E146" s="79" t="s">
        <v>4</v>
      </c>
      <c r="F146" s="79"/>
      <c r="G146" s="79"/>
      <c r="H146" s="79"/>
      <c r="I146" s="1"/>
      <c r="J146" s="1"/>
      <c r="K146" s="1"/>
      <c r="L146" s="79" t="s">
        <v>5</v>
      </c>
      <c r="M146" s="79"/>
      <c r="N146" s="79"/>
      <c r="O146" s="79"/>
      <c r="P146" s="79"/>
    </row>
    <row r="147" spans="1:16" x14ac:dyDescent="0.35">
      <c r="A147" s="1"/>
      <c r="B147" s="1"/>
      <c r="C147" s="1"/>
      <c r="D147" s="79" t="s">
        <v>5</v>
      </c>
      <c r="E147" s="79"/>
      <c r="F147" s="79"/>
      <c r="G147" s="79"/>
      <c r="H147" s="79"/>
      <c r="I147" s="1"/>
      <c r="J147" s="1"/>
      <c r="K147" s="1"/>
      <c r="L147" s="1"/>
      <c r="M147" s="1"/>
      <c r="N147" s="1"/>
      <c r="O147" s="1"/>
      <c r="P147" s="1"/>
    </row>
    <row r="148" spans="1:16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4" t="s">
        <v>6</v>
      </c>
      <c r="M149" s="4"/>
      <c r="N149" s="4"/>
      <c r="O149" s="1"/>
      <c r="P149" s="1"/>
    </row>
    <row r="150" spans="1:16" x14ac:dyDescent="0.35">
      <c r="A150" s="1"/>
      <c r="B150" s="1"/>
      <c r="C150" s="1"/>
      <c r="D150" s="4" t="s">
        <v>6</v>
      </c>
      <c r="E150" s="4"/>
      <c r="F150" s="4"/>
      <c r="G150" s="1"/>
      <c r="H150" s="1"/>
      <c r="I150" s="1"/>
      <c r="J150" s="1"/>
      <c r="K150" s="81" t="s">
        <v>75</v>
      </c>
      <c r="L150" s="81"/>
      <c r="M150" s="81"/>
      <c r="N150" s="2"/>
      <c r="O150" s="1"/>
      <c r="P150" s="1"/>
    </row>
    <row r="151" spans="1:16" x14ac:dyDescent="0.35">
      <c r="A151" s="1"/>
      <c r="B151" s="1"/>
      <c r="C151" s="81" t="s">
        <v>80</v>
      </c>
      <c r="D151" s="81"/>
      <c r="E151" s="81"/>
      <c r="F151" s="2"/>
      <c r="G151" s="1"/>
      <c r="H151" s="1"/>
      <c r="I151" s="1"/>
      <c r="J151" s="1"/>
      <c r="K151" s="1"/>
      <c r="L151" s="1"/>
      <c r="M151" s="5"/>
      <c r="N151" s="1"/>
      <c r="O151" s="1"/>
      <c r="P151" s="1" t="s">
        <v>48</v>
      </c>
    </row>
    <row r="152" spans="1:16" ht="15" thickBot="1" x14ac:dyDescent="0.4">
      <c r="A152" s="1"/>
      <c r="B152" s="1"/>
      <c r="C152" s="1"/>
      <c r="D152" s="1"/>
      <c r="E152" s="5"/>
      <c r="F152" s="1"/>
      <c r="G152" s="1"/>
      <c r="H152" s="1" t="s">
        <v>48</v>
      </c>
      <c r="L152" s="82"/>
      <c r="M152" s="82"/>
      <c r="N152" s="82"/>
    </row>
    <row r="153" spans="1:16" ht="16" thickBot="1" x14ac:dyDescent="0.4">
      <c r="D153" s="82"/>
      <c r="E153" s="82"/>
      <c r="F153" s="82"/>
      <c r="I153" s="68" t="s">
        <v>8</v>
      </c>
      <c r="J153" s="69" t="s">
        <v>9</v>
      </c>
      <c r="K153" s="71" t="s">
        <v>10</v>
      </c>
      <c r="L153" s="73" t="s">
        <v>11</v>
      </c>
      <c r="M153" s="74"/>
      <c r="N153" s="74"/>
      <c r="O153" s="75" t="s">
        <v>12</v>
      </c>
      <c r="P153" s="77" t="s">
        <v>13</v>
      </c>
    </row>
    <row r="154" spans="1:16" ht="15.5" x14ac:dyDescent="0.35">
      <c r="A154" s="68" t="s">
        <v>8</v>
      </c>
      <c r="B154" s="69" t="s">
        <v>9</v>
      </c>
      <c r="C154" s="71" t="s">
        <v>10</v>
      </c>
      <c r="D154" s="73" t="s">
        <v>11</v>
      </c>
      <c r="E154" s="74"/>
      <c r="F154" s="74"/>
      <c r="G154" s="75" t="s">
        <v>12</v>
      </c>
      <c r="H154" s="77" t="s">
        <v>13</v>
      </c>
      <c r="I154" s="68"/>
      <c r="J154" s="70"/>
      <c r="K154" s="72"/>
      <c r="L154" s="6" t="s">
        <v>14</v>
      </c>
      <c r="M154" s="6" t="s">
        <v>15</v>
      </c>
      <c r="N154" s="6" t="s">
        <v>16</v>
      </c>
      <c r="O154" s="76"/>
      <c r="P154" s="78"/>
    </row>
    <row r="155" spans="1:16" ht="31" x14ac:dyDescent="0.35">
      <c r="A155" s="68"/>
      <c r="B155" s="70"/>
      <c r="C155" s="72"/>
      <c r="D155" s="6" t="s">
        <v>14</v>
      </c>
      <c r="E155" s="6" t="s">
        <v>15</v>
      </c>
      <c r="F155" s="6" t="s">
        <v>16</v>
      </c>
      <c r="G155" s="76"/>
      <c r="H155" s="78"/>
      <c r="I155" s="85" t="s">
        <v>20</v>
      </c>
      <c r="J155" s="12" t="s">
        <v>65</v>
      </c>
      <c r="K155" s="13">
        <v>200</v>
      </c>
      <c r="L155" s="16">
        <v>8</v>
      </c>
      <c r="M155" s="16">
        <v>16.25</v>
      </c>
      <c r="N155" s="16">
        <v>44.7</v>
      </c>
      <c r="O155" s="21">
        <v>339</v>
      </c>
      <c r="P155" s="22">
        <v>261</v>
      </c>
    </row>
    <row r="156" spans="1:16" ht="31" x14ac:dyDescent="0.35">
      <c r="A156" s="62" t="s">
        <v>20</v>
      </c>
      <c r="B156" s="53" t="s">
        <v>64</v>
      </c>
      <c r="C156" s="53">
        <v>200</v>
      </c>
      <c r="D156" s="54">
        <v>7.74</v>
      </c>
      <c r="E156" s="54">
        <v>182</v>
      </c>
      <c r="F156" s="54">
        <v>35.54</v>
      </c>
      <c r="G156" s="55">
        <v>279.39999999999998</v>
      </c>
      <c r="H156" s="56">
        <v>250</v>
      </c>
      <c r="I156" s="86"/>
      <c r="J156" s="12" t="s">
        <v>21</v>
      </c>
      <c r="K156" s="12">
        <v>50</v>
      </c>
      <c r="L156" s="16">
        <v>3.8</v>
      </c>
      <c r="M156" s="16">
        <v>0.4</v>
      </c>
      <c r="N156" s="16">
        <v>22.6</v>
      </c>
      <c r="O156" s="14">
        <v>118</v>
      </c>
      <c r="P156" s="26">
        <v>108</v>
      </c>
    </row>
    <row r="157" spans="1:16" ht="15.5" x14ac:dyDescent="0.35">
      <c r="A157" s="63"/>
      <c r="B157" s="12" t="s">
        <v>21</v>
      </c>
      <c r="C157" s="12">
        <v>50</v>
      </c>
      <c r="D157" s="16">
        <v>3.8</v>
      </c>
      <c r="E157" s="16">
        <v>0.4</v>
      </c>
      <c r="F157" s="16">
        <v>22.6</v>
      </c>
      <c r="G157" s="14">
        <v>118</v>
      </c>
      <c r="H157" s="26">
        <v>108</v>
      </c>
      <c r="I157" s="86"/>
      <c r="J157" s="12" t="s">
        <v>43</v>
      </c>
      <c r="K157" s="12">
        <v>200</v>
      </c>
      <c r="L157" s="16">
        <v>0.12</v>
      </c>
      <c r="M157" s="16">
        <v>0</v>
      </c>
      <c r="N157" s="16">
        <v>15</v>
      </c>
      <c r="O157" s="14">
        <v>60</v>
      </c>
      <c r="P157" s="15">
        <v>300</v>
      </c>
    </row>
    <row r="158" spans="1:16" ht="15.5" x14ac:dyDescent="0.35">
      <c r="A158" s="63"/>
      <c r="B158" s="12" t="s">
        <v>41</v>
      </c>
      <c r="C158" s="13">
        <v>200</v>
      </c>
      <c r="D158" s="16">
        <v>0.12</v>
      </c>
      <c r="E158" s="16">
        <v>0</v>
      </c>
      <c r="F158" s="16">
        <v>15</v>
      </c>
      <c r="G158" s="14">
        <v>60</v>
      </c>
      <c r="H158" s="15">
        <v>300</v>
      </c>
      <c r="I158" s="86"/>
      <c r="J158" s="12"/>
      <c r="K158" s="13"/>
      <c r="L158" s="16"/>
      <c r="M158" s="16"/>
      <c r="N158" s="16"/>
      <c r="O158" s="14"/>
      <c r="P158" s="15"/>
    </row>
    <row r="159" spans="1:16" ht="15.5" x14ac:dyDescent="0.35">
      <c r="A159" s="63"/>
      <c r="B159" s="12"/>
      <c r="C159" s="13"/>
      <c r="D159" s="14"/>
      <c r="E159" s="14"/>
      <c r="F159" s="14"/>
      <c r="G159" s="14"/>
      <c r="H159" s="15"/>
      <c r="I159" s="87"/>
      <c r="J159" s="6" t="s">
        <v>22</v>
      </c>
      <c r="K159" s="33">
        <v>500</v>
      </c>
      <c r="L159" s="16">
        <f t="shared" ref="L159:O159" si="6">SUM(L155:L158)</f>
        <v>11.92</v>
      </c>
      <c r="M159" s="16">
        <f t="shared" si="6"/>
        <v>16.649999999999999</v>
      </c>
      <c r="N159" s="16">
        <f t="shared" si="6"/>
        <v>82.300000000000011</v>
      </c>
      <c r="O159" s="14">
        <f t="shared" si="6"/>
        <v>517</v>
      </c>
      <c r="P159" s="15"/>
    </row>
    <row r="160" spans="1:16" ht="15.5" x14ac:dyDescent="0.35">
      <c r="A160" s="63"/>
      <c r="B160" s="12"/>
      <c r="C160" s="13"/>
      <c r="D160" s="16"/>
      <c r="E160" s="16"/>
      <c r="F160" s="16"/>
      <c r="G160" s="14"/>
      <c r="H160" s="15"/>
      <c r="I160" s="65" t="s">
        <v>49</v>
      </c>
      <c r="J160" s="12" t="s">
        <v>42</v>
      </c>
      <c r="K160" s="13">
        <v>90</v>
      </c>
      <c r="L160" s="16">
        <v>10.19</v>
      </c>
      <c r="M160" s="16">
        <v>10.19</v>
      </c>
      <c r="N160" s="16">
        <v>3.97</v>
      </c>
      <c r="O160" s="14">
        <v>148.6</v>
      </c>
      <c r="P160" s="15">
        <v>210</v>
      </c>
    </row>
    <row r="161" spans="1:16" ht="15.5" x14ac:dyDescent="0.35">
      <c r="A161" s="64"/>
      <c r="B161" s="12"/>
      <c r="C161" s="13"/>
      <c r="D161" s="16"/>
      <c r="E161" s="16"/>
      <c r="F161" s="16"/>
      <c r="G161" s="14"/>
      <c r="H161" s="15"/>
      <c r="I161" s="66"/>
      <c r="J161" s="12" t="s">
        <v>33</v>
      </c>
      <c r="K161" s="12">
        <v>180</v>
      </c>
      <c r="L161" s="16">
        <v>4.42</v>
      </c>
      <c r="M161" s="16">
        <v>7.28</v>
      </c>
      <c r="N161" s="16">
        <v>40.57</v>
      </c>
      <c r="O161" s="21">
        <v>245.52</v>
      </c>
      <c r="P161" s="15">
        <v>414</v>
      </c>
    </row>
    <row r="162" spans="1:16" ht="15.5" x14ac:dyDescent="0.35">
      <c r="A162" s="88" t="s">
        <v>49</v>
      </c>
      <c r="B162" s="6" t="s">
        <v>22</v>
      </c>
      <c r="C162" s="33">
        <v>620</v>
      </c>
      <c r="D162" s="16">
        <f>SUM(D156:D161)</f>
        <v>11.659999999999998</v>
      </c>
      <c r="E162" s="16">
        <f>SUM(E156:E161)</f>
        <v>182.4</v>
      </c>
      <c r="F162" s="16">
        <f>SUM(F156:F161)</f>
        <v>73.14</v>
      </c>
      <c r="G162" s="14">
        <f>SUM(G156:G161)</f>
        <v>457.4</v>
      </c>
      <c r="H162" s="15"/>
      <c r="I162" s="66"/>
      <c r="J162" s="12" t="s">
        <v>21</v>
      </c>
      <c r="K162" s="12">
        <v>50</v>
      </c>
      <c r="L162" s="16">
        <v>3.8</v>
      </c>
      <c r="M162" s="16">
        <v>0.4</v>
      </c>
      <c r="N162" s="16">
        <v>22.6</v>
      </c>
      <c r="O162" s="14">
        <v>118</v>
      </c>
      <c r="P162" s="26">
        <v>108</v>
      </c>
    </row>
    <row r="163" spans="1:16" ht="31" x14ac:dyDescent="0.35">
      <c r="A163" s="88"/>
      <c r="B163" s="12" t="s">
        <v>63</v>
      </c>
      <c r="C163" s="13" t="s">
        <v>51</v>
      </c>
      <c r="D163" s="16">
        <v>1.93</v>
      </c>
      <c r="E163" s="16">
        <v>6.34</v>
      </c>
      <c r="F163" s="16">
        <v>10.5</v>
      </c>
      <c r="G163" s="14">
        <v>104.16</v>
      </c>
      <c r="H163" s="15">
        <v>43</v>
      </c>
      <c r="I163" s="66"/>
      <c r="J163" s="12" t="s">
        <v>57</v>
      </c>
      <c r="K163" s="12">
        <v>200</v>
      </c>
      <c r="L163" s="14">
        <v>3.7</v>
      </c>
      <c r="M163" s="14">
        <v>3.8</v>
      </c>
      <c r="N163" s="14">
        <v>24.5</v>
      </c>
      <c r="O163" s="14">
        <v>147</v>
      </c>
      <c r="P163" s="15">
        <v>498</v>
      </c>
    </row>
    <row r="164" spans="1:16" ht="15.75" customHeight="1" x14ac:dyDescent="0.35">
      <c r="A164" s="88"/>
      <c r="B164" s="12" t="s">
        <v>40</v>
      </c>
      <c r="C164" s="13">
        <v>90</v>
      </c>
      <c r="D164" s="16">
        <v>12.69</v>
      </c>
      <c r="E164" s="16">
        <v>3.87</v>
      </c>
      <c r="F164" s="16">
        <v>5.31</v>
      </c>
      <c r="G164" s="14">
        <v>111.04</v>
      </c>
      <c r="H164" s="15">
        <v>348</v>
      </c>
      <c r="I164" s="66"/>
      <c r="J164" s="6" t="s">
        <v>22</v>
      </c>
      <c r="K164" s="19">
        <v>780</v>
      </c>
      <c r="L164" s="16">
        <f>SUM(L160:L163)</f>
        <v>22.11</v>
      </c>
      <c r="M164" s="16">
        <f>SUM(M160:M163)</f>
        <v>21.669999999999998</v>
      </c>
      <c r="N164" s="16">
        <f>SUM(N160:N163)</f>
        <v>91.64</v>
      </c>
      <c r="O164" s="14">
        <f>SUM(O160:O163)</f>
        <v>659.12</v>
      </c>
      <c r="P164" s="15"/>
    </row>
    <row r="165" spans="1:16" ht="15.5" x14ac:dyDescent="0.35">
      <c r="A165" s="88"/>
      <c r="B165" s="12" t="s">
        <v>25</v>
      </c>
      <c r="C165" s="13">
        <v>200</v>
      </c>
      <c r="D165" s="16">
        <v>4.2</v>
      </c>
      <c r="E165" s="16">
        <v>8.08</v>
      </c>
      <c r="F165" s="16">
        <v>31.06</v>
      </c>
      <c r="G165" s="14">
        <v>213.96</v>
      </c>
      <c r="H165" s="15">
        <v>241</v>
      </c>
      <c r="I165" s="67"/>
    </row>
    <row r="166" spans="1:16" ht="15.5" x14ac:dyDescent="0.35">
      <c r="A166" s="88"/>
      <c r="B166" s="12" t="s">
        <v>21</v>
      </c>
      <c r="C166" s="12">
        <v>50</v>
      </c>
      <c r="D166" s="16">
        <v>3.8</v>
      </c>
      <c r="E166" s="16">
        <v>0.4</v>
      </c>
      <c r="F166" s="16">
        <v>22.6</v>
      </c>
      <c r="G166" s="14">
        <v>118</v>
      </c>
      <c r="H166" s="26">
        <v>108</v>
      </c>
    </row>
    <row r="167" spans="1:16" ht="15.5" x14ac:dyDescent="0.35">
      <c r="A167" s="88"/>
      <c r="B167" s="12" t="s">
        <v>31</v>
      </c>
      <c r="C167" s="57">
        <v>200</v>
      </c>
      <c r="D167" s="16">
        <v>0.5</v>
      </c>
      <c r="E167" s="16">
        <v>0</v>
      </c>
      <c r="F167" s="16">
        <v>27</v>
      </c>
      <c r="G167" s="14">
        <v>110</v>
      </c>
      <c r="H167" s="15">
        <v>508</v>
      </c>
    </row>
    <row r="168" spans="1:16" ht="15.5" x14ac:dyDescent="0.35">
      <c r="B168" s="6" t="s">
        <v>22</v>
      </c>
      <c r="C168" s="19">
        <v>800</v>
      </c>
      <c r="D168" s="16">
        <f t="shared" ref="D168:F168" si="7">SUM(D163:D167)</f>
        <v>23.12</v>
      </c>
      <c r="E168" s="16">
        <f t="shared" si="7"/>
        <v>18.689999999999998</v>
      </c>
      <c r="F168" s="16">
        <f t="shared" si="7"/>
        <v>96.47</v>
      </c>
      <c r="G168" s="14">
        <f>SUM(G163:G167)</f>
        <v>657.16</v>
      </c>
      <c r="H168" s="15"/>
    </row>
    <row r="187" spans="1:16" x14ac:dyDescent="0.35">
      <c r="A187" s="1"/>
      <c r="B187" s="1"/>
      <c r="C187" s="2" t="s">
        <v>1</v>
      </c>
      <c r="D187" s="2"/>
      <c r="E187" s="2"/>
      <c r="F187" s="2"/>
      <c r="G187" s="2"/>
      <c r="H187" s="1"/>
      <c r="I187" s="1"/>
      <c r="J187" s="1"/>
      <c r="K187" s="2" t="s">
        <v>1</v>
      </c>
      <c r="L187" s="2"/>
      <c r="M187" s="2"/>
      <c r="N187" s="2"/>
      <c r="O187" s="2"/>
      <c r="P187" s="1"/>
    </row>
    <row r="188" spans="1:16" x14ac:dyDescent="0.35">
      <c r="A188" s="1"/>
      <c r="B188" s="1"/>
      <c r="C188" s="1"/>
      <c r="D188" s="1"/>
      <c r="E188" s="80" t="s">
        <v>2</v>
      </c>
      <c r="F188" s="80"/>
      <c r="G188" s="80"/>
      <c r="H188" s="2"/>
      <c r="I188" s="1"/>
      <c r="J188" s="1"/>
      <c r="K188" s="1"/>
      <c r="L188" s="1"/>
      <c r="M188" s="80" t="s">
        <v>2</v>
      </c>
      <c r="N188" s="80"/>
      <c r="O188" s="80"/>
      <c r="P188" s="2"/>
    </row>
    <row r="189" spans="1:16" x14ac:dyDescent="0.35">
      <c r="A189" s="1"/>
      <c r="B189" s="1"/>
      <c r="C189" s="1"/>
      <c r="D189" s="1"/>
      <c r="E189" s="3"/>
      <c r="F189" s="3" t="s">
        <v>3</v>
      </c>
      <c r="G189" s="3"/>
      <c r="H189" s="2"/>
      <c r="I189" s="1"/>
      <c r="J189" s="1"/>
      <c r="K189" s="1"/>
      <c r="L189" s="1"/>
      <c r="M189" s="3"/>
      <c r="N189" s="3" t="s">
        <v>3</v>
      </c>
      <c r="O189" s="3"/>
      <c r="P189" s="2"/>
    </row>
    <row r="190" spans="1:16" x14ac:dyDescent="0.35">
      <c r="A190" s="1"/>
      <c r="B190" s="1"/>
      <c r="C190" s="1"/>
      <c r="D190" s="1"/>
      <c r="E190" s="79" t="s">
        <v>4</v>
      </c>
      <c r="F190" s="79"/>
      <c r="G190" s="79"/>
      <c r="H190" s="79"/>
      <c r="I190" s="1"/>
      <c r="J190" s="1"/>
      <c r="K190" s="1"/>
      <c r="L190" s="1"/>
      <c r="M190" s="79" t="s">
        <v>4</v>
      </c>
      <c r="N190" s="79"/>
      <c r="O190" s="79"/>
      <c r="P190" s="79"/>
    </row>
    <row r="191" spans="1:16" x14ac:dyDescent="0.35">
      <c r="A191" s="1"/>
      <c r="B191" s="1"/>
      <c r="C191" s="1"/>
      <c r="D191" s="79" t="s">
        <v>5</v>
      </c>
      <c r="E191" s="79"/>
      <c r="F191" s="79"/>
      <c r="G191" s="79"/>
      <c r="H191" s="79"/>
      <c r="I191" s="1"/>
      <c r="J191" s="1"/>
      <c r="K191" s="1"/>
      <c r="L191" s="79" t="s">
        <v>5</v>
      </c>
      <c r="M191" s="79"/>
      <c r="N191" s="79"/>
      <c r="O191" s="79"/>
      <c r="P191" s="79"/>
    </row>
    <row r="192" spans="1:16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35">
      <c r="A194" s="1"/>
      <c r="B194" s="1"/>
      <c r="C194" s="1"/>
      <c r="D194" s="4" t="s">
        <v>6</v>
      </c>
      <c r="E194" s="4"/>
      <c r="F194" s="4"/>
      <c r="G194" s="1"/>
      <c r="H194" s="1"/>
      <c r="I194" s="1"/>
      <c r="J194" s="1"/>
      <c r="K194" s="1"/>
      <c r="L194" s="4" t="s">
        <v>6</v>
      </c>
      <c r="M194" s="4"/>
      <c r="N194" s="4"/>
      <c r="O194" s="1"/>
      <c r="P194" s="1"/>
    </row>
    <row r="195" spans="1:16" x14ac:dyDescent="0.35">
      <c r="A195" s="1"/>
      <c r="B195" s="1"/>
      <c r="C195" s="81" t="s">
        <v>74</v>
      </c>
      <c r="D195" s="81"/>
      <c r="E195" s="81"/>
      <c r="F195" s="2"/>
      <c r="G195" s="1"/>
      <c r="H195" s="1"/>
      <c r="I195" s="1"/>
      <c r="J195" s="1"/>
      <c r="K195" s="81" t="s">
        <v>76</v>
      </c>
      <c r="L195" s="81"/>
      <c r="M195" s="81"/>
      <c r="N195" s="2"/>
      <c r="O195" s="1"/>
      <c r="P195" s="1"/>
    </row>
    <row r="196" spans="1:16" x14ac:dyDescent="0.35">
      <c r="A196" s="1"/>
      <c r="B196" s="1"/>
      <c r="C196" s="1"/>
      <c r="D196" s="1"/>
      <c r="E196" s="5"/>
      <c r="F196" s="1"/>
      <c r="G196" s="1"/>
      <c r="H196" s="1" t="s">
        <v>48</v>
      </c>
      <c r="I196" s="1"/>
      <c r="J196" s="1"/>
      <c r="K196" s="1"/>
      <c r="L196" s="1"/>
      <c r="M196" s="5"/>
      <c r="N196" s="1"/>
      <c r="O196" s="1"/>
      <c r="P196" s="1" t="s">
        <v>48</v>
      </c>
    </row>
    <row r="197" spans="1:16" ht="15" thickBot="1" x14ac:dyDescent="0.4">
      <c r="D197" s="82"/>
      <c r="E197" s="82"/>
      <c r="F197" s="82"/>
      <c r="L197" s="82"/>
      <c r="M197" s="82"/>
      <c r="N197" s="82"/>
    </row>
    <row r="198" spans="1:16" ht="15.5" x14ac:dyDescent="0.35">
      <c r="A198" s="68" t="s">
        <v>8</v>
      </c>
      <c r="B198" s="69" t="s">
        <v>9</v>
      </c>
      <c r="C198" s="71" t="s">
        <v>10</v>
      </c>
      <c r="D198" s="73" t="s">
        <v>11</v>
      </c>
      <c r="E198" s="74"/>
      <c r="F198" s="74"/>
      <c r="G198" s="75" t="s">
        <v>12</v>
      </c>
      <c r="H198" s="77" t="s">
        <v>13</v>
      </c>
      <c r="I198" s="68" t="s">
        <v>8</v>
      </c>
      <c r="J198" s="69" t="s">
        <v>9</v>
      </c>
      <c r="K198" s="71" t="s">
        <v>10</v>
      </c>
      <c r="L198" s="73" t="s">
        <v>11</v>
      </c>
      <c r="M198" s="74"/>
      <c r="N198" s="74"/>
      <c r="O198" s="75" t="s">
        <v>12</v>
      </c>
      <c r="P198" s="77" t="s">
        <v>13</v>
      </c>
    </row>
    <row r="199" spans="1:16" ht="15.5" x14ac:dyDescent="0.35">
      <c r="A199" s="68"/>
      <c r="B199" s="70"/>
      <c r="C199" s="72"/>
      <c r="D199" s="6" t="s">
        <v>14</v>
      </c>
      <c r="E199" s="6" t="s">
        <v>15</v>
      </c>
      <c r="F199" s="6" t="s">
        <v>16</v>
      </c>
      <c r="G199" s="76"/>
      <c r="H199" s="78"/>
      <c r="I199" s="68"/>
      <c r="J199" s="70"/>
      <c r="K199" s="72"/>
      <c r="L199" s="6" t="s">
        <v>14</v>
      </c>
      <c r="M199" s="6" t="s">
        <v>15</v>
      </c>
      <c r="N199" s="6" t="s">
        <v>16</v>
      </c>
      <c r="O199" s="76"/>
      <c r="P199" s="78"/>
    </row>
    <row r="200" spans="1:16" ht="31" x14ac:dyDescent="0.35">
      <c r="A200" s="62" t="s">
        <v>20</v>
      </c>
      <c r="B200" s="12" t="s">
        <v>66</v>
      </c>
      <c r="C200" s="13">
        <v>200</v>
      </c>
      <c r="D200" s="16">
        <v>5.46</v>
      </c>
      <c r="E200" s="16">
        <v>9.0399999999999991</v>
      </c>
      <c r="F200" s="16">
        <v>44.52</v>
      </c>
      <c r="G200" s="21">
        <v>281.2</v>
      </c>
      <c r="H200" s="22">
        <v>246</v>
      </c>
      <c r="I200" s="62" t="s">
        <v>20</v>
      </c>
      <c r="J200" s="12" t="s">
        <v>68</v>
      </c>
      <c r="K200" s="34">
        <v>200</v>
      </c>
      <c r="L200" s="35">
        <v>9.16</v>
      </c>
      <c r="M200" s="35">
        <v>12.88</v>
      </c>
      <c r="N200" s="35">
        <v>32.6</v>
      </c>
      <c r="O200" s="18">
        <v>283</v>
      </c>
      <c r="P200" s="15">
        <v>248</v>
      </c>
    </row>
    <row r="201" spans="1:16" ht="15.5" x14ac:dyDescent="0.35">
      <c r="A201" s="63"/>
      <c r="B201" s="12" t="s">
        <v>21</v>
      </c>
      <c r="C201" s="13">
        <v>50</v>
      </c>
      <c r="D201" s="16">
        <v>3.8</v>
      </c>
      <c r="E201" s="16">
        <v>0.4</v>
      </c>
      <c r="F201" s="16">
        <v>22.6</v>
      </c>
      <c r="G201" s="14">
        <v>118</v>
      </c>
      <c r="H201" s="26">
        <v>108</v>
      </c>
      <c r="I201" s="63"/>
      <c r="J201" s="12" t="s">
        <v>21</v>
      </c>
      <c r="K201" s="12">
        <v>50</v>
      </c>
      <c r="L201" s="16">
        <v>3.8</v>
      </c>
      <c r="M201" s="16">
        <v>0.4</v>
      </c>
      <c r="N201" s="16">
        <v>22.6</v>
      </c>
      <c r="O201" s="14">
        <v>118</v>
      </c>
      <c r="P201" s="26">
        <v>108</v>
      </c>
    </row>
    <row r="202" spans="1:16" ht="15.5" x14ac:dyDescent="0.35">
      <c r="A202" s="63"/>
      <c r="B202" s="12" t="s">
        <v>34</v>
      </c>
      <c r="C202" s="12">
        <v>200</v>
      </c>
      <c r="D202" s="16">
        <v>0.3</v>
      </c>
      <c r="E202" s="16">
        <v>0</v>
      </c>
      <c r="F202" s="16">
        <v>20.100000000000001</v>
      </c>
      <c r="G202" s="14">
        <v>81</v>
      </c>
      <c r="H202" s="15">
        <v>512</v>
      </c>
      <c r="I202" s="63"/>
      <c r="J202" s="12" t="s">
        <v>69</v>
      </c>
      <c r="K202" s="17">
        <v>200</v>
      </c>
      <c r="L202" s="18">
        <v>7</v>
      </c>
      <c r="M202" s="18">
        <v>3</v>
      </c>
      <c r="N202" s="18">
        <v>24.5</v>
      </c>
      <c r="O202" s="18">
        <v>147</v>
      </c>
      <c r="P202" s="15">
        <v>498</v>
      </c>
    </row>
    <row r="203" spans="1:16" ht="15.5" x14ac:dyDescent="0.35">
      <c r="A203" s="63"/>
      <c r="B203" s="12"/>
      <c r="C203" s="13"/>
      <c r="D203" s="16"/>
      <c r="E203" s="16"/>
      <c r="F203" s="16"/>
      <c r="G203" s="14"/>
      <c r="H203" s="15"/>
      <c r="I203" s="63"/>
      <c r="J203" s="12"/>
      <c r="K203" s="13"/>
      <c r="L203" s="16"/>
      <c r="M203" s="16"/>
      <c r="N203" s="16"/>
      <c r="O203" s="21"/>
      <c r="P203" s="22"/>
    </row>
    <row r="204" spans="1:16" ht="16" thickBot="1" x14ac:dyDescent="0.4">
      <c r="A204" s="64"/>
      <c r="B204" s="6" t="s">
        <v>22</v>
      </c>
      <c r="C204" s="33">
        <v>520</v>
      </c>
      <c r="D204" s="13">
        <f t="shared" ref="D204:G204" si="8">SUM(D200:D203)</f>
        <v>9.56</v>
      </c>
      <c r="E204" s="13">
        <f t="shared" si="8"/>
        <v>9.44</v>
      </c>
      <c r="F204" s="13">
        <f t="shared" si="8"/>
        <v>87.22</v>
      </c>
      <c r="G204" s="18">
        <f t="shared" si="8"/>
        <v>480.2</v>
      </c>
      <c r="H204" s="15"/>
      <c r="I204" s="64"/>
      <c r="J204" s="6" t="s">
        <v>22</v>
      </c>
      <c r="K204" s="36">
        <v>570</v>
      </c>
      <c r="L204" s="37">
        <f t="shared" ref="L204:O204" si="9">SUM(L200:L203)</f>
        <v>19.96</v>
      </c>
      <c r="M204" s="37">
        <f t="shared" si="9"/>
        <v>16.28</v>
      </c>
      <c r="N204" s="37">
        <f t="shared" si="9"/>
        <v>79.7</v>
      </c>
      <c r="O204" s="38">
        <f t="shared" si="9"/>
        <v>548</v>
      </c>
      <c r="P204" s="30"/>
    </row>
    <row r="205" spans="1:16" ht="31" x14ac:dyDescent="0.35">
      <c r="A205" s="65" t="s">
        <v>49</v>
      </c>
      <c r="B205" s="12" t="s">
        <v>67</v>
      </c>
      <c r="C205" s="13" t="s">
        <v>51</v>
      </c>
      <c r="D205" s="16">
        <v>2.31</v>
      </c>
      <c r="E205" s="16">
        <v>7.74</v>
      </c>
      <c r="F205" s="16">
        <v>15.43</v>
      </c>
      <c r="G205" s="14">
        <v>140.59</v>
      </c>
      <c r="H205" s="15">
        <v>51</v>
      </c>
      <c r="I205" s="65" t="s">
        <v>49</v>
      </c>
      <c r="J205" s="12" t="s">
        <v>46</v>
      </c>
      <c r="K205" s="35">
        <v>220</v>
      </c>
      <c r="L205" s="24">
        <v>17.350000000000001</v>
      </c>
      <c r="M205" s="24">
        <v>18.11</v>
      </c>
      <c r="N205" s="24">
        <v>19.11</v>
      </c>
      <c r="O205" s="14">
        <v>311.77999999999997</v>
      </c>
      <c r="P205" s="26">
        <v>407</v>
      </c>
    </row>
    <row r="206" spans="1:16" ht="15.5" x14ac:dyDescent="0.35">
      <c r="A206" s="66"/>
      <c r="B206" s="12" t="s">
        <v>44</v>
      </c>
      <c r="C206" s="13" t="s">
        <v>18</v>
      </c>
      <c r="D206" s="16">
        <v>6.56</v>
      </c>
      <c r="E206" s="16">
        <v>6.69</v>
      </c>
      <c r="F206" s="16">
        <v>4.93</v>
      </c>
      <c r="G206" s="14">
        <v>106.21</v>
      </c>
      <c r="H206" s="15">
        <v>178</v>
      </c>
      <c r="I206" s="66"/>
      <c r="J206" s="12" t="s">
        <v>21</v>
      </c>
      <c r="K206" s="12">
        <v>50</v>
      </c>
      <c r="L206" s="16">
        <v>3.8</v>
      </c>
      <c r="M206" s="16">
        <v>0.4</v>
      </c>
      <c r="N206" s="16">
        <v>22.6</v>
      </c>
      <c r="O206" s="14">
        <v>118</v>
      </c>
      <c r="P206" s="26">
        <v>108</v>
      </c>
    </row>
    <row r="207" spans="1:16" ht="15.5" x14ac:dyDescent="0.35">
      <c r="A207" s="66"/>
      <c r="B207" s="12" t="s">
        <v>25</v>
      </c>
      <c r="C207" s="13">
        <v>200</v>
      </c>
      <c r="D207" s="16">
        <v>4.2</v>
      </c>
      <c r="E207" s="16">
        <v>8.08</v>
      </c>
      <c r="F207" s="16">
        <v>31.06</v>
      </c>
      <c r="G207" s="14">
        <v>213.96</v>
      </c>
      <c r="H207" s="15">
        <v>241</v>
      </c>
      <c r="I207" s="66"/>
      <c r="J207" s="12" t="s">
        <v>47</v>
      </c>
      <c r="K207" s="35">
        <v>200</v>
      </c>
      <c r="L207" s="24">
        <v>3.7</v>
      </c>
      <c r="M207" s="24">
        <v>3.8</v>
      </c>
      <c r="N207" s="24">
        <v>24.5</v>
      </c>
      <c r="O207" s="14">
        <v>147</v>
      </c>
      <c r="P207" s="26">
        <v>498</v>
      </c>
    </row>
    <row r="208" spans="1:16" ht="15.5" x14ac:dyDescent="0.35">
      <c r="A208" s="66"/>
      <c r="B208" s="12" t="s">
        <v>21</v>
      </c>
      <c r="C208" s="13">
        <v>50</v>
      </c>
      <c r="D208" s="16">
        <v>3.8</v>
      </c>
      <c r="E208" s="16">
        <v>0.4</v>
      </c>
      <c r="F208" s="16">
        <v>22.6</v>
      </c>
      <c r="G208" s="14">
        <v>118</v>
      </c>
      <c r="H208" s="26">
        <v>108</v>
      </c>
      <c r="I208" s="66"/>
      <c r="J208" s="12"/>
      <c r="K208" s="12"/>
      <c r="L208" s="16"/>
      <c r="M208" s="16"/>
      <c r="N208" s="16"/>
      <c r="O208" s="14"/>
      <c r="P208" s="26"/>
    </row>
    <row r="209" spans="1:16" ht="15.5" x14ac:dyDescent="0.35">
      <c r="A209" s="66"/>
      <c r="B209" s="12" t="s">
        <v>23</v>
      </c>
      <c r="C209" s="12">
        <v>200</v>
      </c>
      <c r="D209" s="16">
        <v>0.3</v>
      </c>
      <c r="E209" s="16">
        <v>0</v>
      </c>
      <c r="F209" s="16">
        <v>20.100000000000001</v>
      </c>
      <c r="G209" s="14">
        <v>81</v>
      </c>
      <c r="H209" s="15">
        <v>512</v>
      </c>
      <c r="I209" s="66"/>
      <c r="J209" s="12"/>
      <c r="K209" s="17"/>
      <c r="L209" s="18"/>
      <c r="M209" s="18"/>
      <c r="N209" s="18"/>
      <c r="O209" s="18"/>
      <c r="P209" s="26"/>
    </row>
    <row r="210" spans="1:16" ht="15.5" x14ac:dyDescent="0.35">
      <c r="A210" s="67"/>
      <c r="B210" s="6" t="s">
        <v>22</v>
      </c>
      <c r="C210" s="19">
        <v>710</v>
      </c>
      <c r="D210" s="16">
        <f t="shared" ref="D210:F210" si="10">SUM(D205:D209)</f>
        <v>17.170000000000002</v>
      </c>
      <c r="E210" s="16">
        <f t="shared" si="10"/>
        <v>22.909999999999997</v>
      </c>
      <c r="F210" s="16">
        <f t="shared" si="10"/>
        <v>94.12</v>
      </c>
      <c r="G210" s="14">
        <f>SUM(G205:G209)</f>
        <v>659.76</v>
      </c>
      <c r="H210" s="15"/>
      <c r="J210" s="6" t="s">
        <v>22</v>
      </c>
      <c r="K210" s="33">
        <v>720</v>
      </c>
      <c r="L210" s="52">
        <f t="shared" ref="L210:N210" si="11">SUM(L206:L209)</f>
        <v>7.5</v>
      </c>
      <c r="M210" s="52">
        <f t="shared" si="11"/>
        <v>4.2</v>
      </c>
      <c r="N210" s="52">
        <f t="shared" si="11"/>
        <v>47.1</v>
      </c>
      <c r="O210" s="14">
        <f>SUM(O206:O209)</f>
        <v>265</v>
      </c>
      <c r="P210" s="26"/>
    </row>
    <row r="214" spans="1:16" ht="15.75" customHeight="1" x14ac:dyDescent="0.35"/>
  </sheetData>
  <mergeCells count="133">
    <mergeCell ref="B2:H2"/>
    <mergeCell ref="E4:G4"/>
    <mergeCell ref="E6:H6"/>
    <mergeCell ref="J2:P2"/>
    <mergeCell ref="M4:O4"/>
    <mergeCell ref="M6:P6"/>
    <mergeCell ref="O153:O154"/>
    <mergeCell ref="P153:P154"/>
    <mergeCell ref="I155:I159"/>
    <mergeCell ref="P105:P106"/>
    <mergeCell ref="E50:G50"/>
    <mergeCell ref="E52:H52"/>
    <mergeCell ref="D53:H53"/>
    <mergeCell ref="H14:H15"/>
    <mergeCell ref="J14:J15"/>
    <mergeCell ref="K14:K15"/>
    <mergeCell ref="P14:P15"/>
    <mergeCell ref="D14:F14"/>
    <mergeCell ref="G14:G15"/>
    <mergeCell ref="O60:O61"/>
    <mergeCell ref="P60:P61"/>
    <mergeCell ref="I62:I65"/>
    <mergeCell ref="G60:G61"/>
    <mergeCell ref="H60:H61"/>
    <mergeCell ref="A21:A26"/>
    <mergeCell ref="A16:A20"/>
    <mergeCell ref="I16:I21"/>
    <mergeCell ref="I22:I27"/>
    <mergeCell ref="B48:H48"/>
    <mergeCell ref="L7:P7"/>
    <mergeCell ref="K11:M11"/>
    <mergeCell ref="L13:N13"/>
    <mergeCell ref="I14:I15"/>
    <mergeCell ref="L14:N14"/>
    <mergeCell ref="O14:O15"/>
    <mergeCell ref="D7:H7"/>
    <mergeCell ref="C11:E11"/>
    <mergeCell ref="D13:F13"/>
    <mergeCell ref="A14:A15"/>
    <mergeCell ref="B14:B15"/>
    <mergeCell ref="C14:C15"/>
    <mergeCell ref="L105:N105"/>
    <mergeCell ref="O105:O106"/>
    <mergeCell ref="A106:A107"/>
    <mergeCell ref="B106:B107"/>
    <mergeCell ref="C106:C107"/>
    <mergeCell ref="M50:O50"/>
    <mergeCell ref="M52:P52"/>
    <mergeCell ref="L53:P53"/>
    <mergeCell ref="K57:M57"/>
    <mergeCell ref="L59:N59"/>
    <mergeCell ref="I60:I61"/>
    <mergeCell ref="C57:E57"/>
    <mergeCell ref="D59:F59"/>
    <mergeCell ref="A60:A61"/>
    <mergeCell ref="B60:B61"/>
    <mergeCell ref="C60:C61"/>
    <mergeCell ref="D60:F60"/>
    <mergeCell ref="J60:J61"/>
    <mergeCell ref="K60:K61"/>
    <mergeCell ref="L60:N60"/>
    <mergeCell ref="E96:G96"/>
    <mergeCell ref="E98:H98"/>
    <mergeCell ref="I160:I165"/>
    <mergeCell ref="E188:G188"/>
    <mergeCell ref="E190:H190"/>
    <mergeCell ref="H154:H155"/>
    <mergeCell ref="L153:N153"/>
    <mergeCell ref="A62:A65"/>
    <mergeCell ref="A66:A71"/>
    <mergeCell ref="I66:I70"/>
    <mergeCell ref="A108:A113"/>
    <mergeCell ref="A114:A119"/>
    <mergeCell ref="I107:I111"/>
    <mergeCell ref="I112:I117"/>
    <mergeCell ref="E144:G144"/>
    <mergeCell ref="E146:H146"/>
    <mergeCell ref="M95:O95"/>
    <mergeCell ref="M97:P97"/>
    <mergeCell ref="L98:P98"/>
    <mergeCell ref="K102:M102"/>
    <mergeCell ref="L104:N104"/>
    <mergeCell ref="I105:I106"/>
    <mergeCell ref="J105:J106"/>
    <mergeCell ref="K105:K106"/>
    <mergeCell ref="A156:A161"/>
    <mergeCell ref="A162:A167"/>
    <mergeCell ref="A154:A155"/>
    <mergeCell ref="B154:B155"/>
    <mergeCell ref="D99:H99"/>
    <mergeCell ref="C103:E103"/>
    <mergeCell ref="D106:F106"/>
    <mergeCell ref="G106:G107"/>
    <mergeCell ref="H106:H107"/>
    <mergeCell ref="D105:F105"/>
    <mergeCell ref="M143:O143"/>
    <mergeCell ref="M145:P145"/>
    <mergeCell ref="L146:P146"/>
    <mergeCell ref="K150:M150"/>
    <mergeCell ref="L152:N152"/>
    <mergeCell ref="I153:I154"/>
    <mergeCell ref="J153:J154"/>
    <mergeCell ref="K153:K154"/>
    <mergeCell ref="D147:H147"/>
    <mergeCell ref="C151:E151"/>
    <mergeCell ref="D153:F153"/>
    <mergeCell ref="C154:C155"/>
    <mergeCell ref="D154:F154"/>
    <mergeCell ref="G154:G155"/>
    <mergeCell ref="L198:N198"/>
    <mergeCell ref="O198:O199"/>
    <mergeCell ref="P198:P199"/>
    <mergeCell ref="I200:I204"/>
    <mergeCell ref="I205:I209"/>
    <mergeCell ref="A200:A204"/>
    <mergeCell ref="A205:A210"/>
    <mergeCell ref="M188:O188"/>
    <mergeCell ref="M190:P190"/>
    <mergeCell ref="L191:P191"/>
    <mergeCell ref="K195:M195"/>
    <mergeCell ref="L197:N197"/>
    <mergeCell ref="I198:I199"/>
    <mergeCell ref="J198:J199"/>
    <mergeCell ref="K198:K199"/>
    <mergeCell ref="A198:A199"/>
    <mergeCell ref="B198:B199"/>
    <mergeCell ref="C198:C199"/>
    <mergeCell ref="D198:F198"/>
    <mergeCell ref="G198:G199"/>
    <mergeCell ref="H198:H199"/>
    <mergeCell ref="D191:H191"/>
    <mergeCell ref="C195:E195"/>
    <mergeCell ref="D197:F19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L7" sqref="L7"/>
    </sheetView>
  </sheetViews>
  <sheetFormatPr defaultRowHeight="14.5" x14ac:dyDescent="0.35"/>
  <cols>
    <col min="2" max="2" width="15.7265625" customWidth="1"/>
    <col min="4" max="4" width="24.6328125" customWidth="1"/>
    <col min="10" max="10" width="12.08984375" customWidth="1"/>
  </cols>
  <sheetData>
    <row r="2" spans="1:10" x14ac:dyDescent="0.35">
      <c r="A2" s="90" t="s">
        <v>94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" thickBot="1" x14ac:dyDescent="0.4">
      <c r="A3" s="90"/>
      <c r="B3" s="89" t="s">
        <v>4</v>
      </c>
      <c r="C3" s="99"/>
      <c r="D3" s="100"/>
      <c r="E3" s="90" t="s">
        <v>95</v>
      </c>
      <c r="F3" s="91"/>
      <c r="G3" s="90"/>
      <c r="H3" s="90"/>
      <c r="I3" s="90" t="s">
        <v>96</v>
      </c>
      <c r="J3" s="97">
        <v>44634</v>
      </c>
    </row>
    <row r="4" spans="1:10" ht="29.5" thickBot="1" x14ac:dyDescent="0.4">
      <c r="A4" s="92" t="s">
        <v>8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29.5" thickBot="1" x14ac:dyDescent="0.4">
      <c r="A5" s="94" t="s">
        <v>97</v>
      </c>
      <c r="B5" s="93" t="s">
        <v>98</v>
      </c>
      <c r="C5" s="93" t="s">
        <v>99</v>
      </c>
      <c r="D5" s="93" t="s">
        <v>100</v>
      </c>
      <c r="E5" s="93" t="s">
        <v>101</v>
      </c>
      <c r="F5" s="93" t="s">
        <v>102</v>
      </c>
      <c r="G5" s="93" t="s">
        <v>103</v>
      </c>
      <c r="H5" s="93" t="s">
        <v>104</v>
      </c>
      <c r="I5" s="93" t="s">
        <v>105</v>
      </c>
      <c r="J5" s="98" t="s">
        <v>106</v>
      </c>
    </row>
    <row r="6" spans="1:10" ht="31" customHeight="1" thickBot="1" x14ac:dyDescent="0.4">
      <c r="A6" s="95"/>
      <c r="B6" s="101" t="s">
        <v>107</v>
      </c>
      <c r="C6" s="102">
        <v>209</v>
      </c>
      <c r="D6" s="103" t="s">
        <v>17</v>
      </c>
      <c r="E6" s="104" t="s">
        <v>18</v>
      </c>
      <c r="F6" s="105"/>
      <c r="G6" s="102">
        <v>157.58000000000001</v>
      </c>
      <c r="H6" s="104">
        <v>10.26</v>
      </c>
      <c r="I6" s="104">
        <v>9.93</v>
      </c>
      <c r="J6" s="104">
        <v>6.84</v>
      </c>
    </row>
    <row r="7" spans="1:10" ht="20" customHeight="1" thickBot="1" x14ac:dyDescent="0.4">
      <c r="A7" s="95"/>
      <c r="B7" s="101" t="s">
        <v>107</v>
      </c>
      <c r="C7" s="106">
        <v>195</v>
      </c>
      <c r="D7" s="107" t="s">
        <v>19</v>
      </c>
      <c r="E7" s="108">
        <v>180</v>
      </c>
      <c r="F7" s="109"/>
      <c r="G7" s="106">
        <v>303.66000000000003</v>
      </c>
      <c r="H7" s="108">
        <v>10.26</v>
      </c>
      <c r="I7" s="108">
        <v>9.42</v>
      </c>
      <c r="J7" s="108">
        <v>44.49</v>
      </c>
    </row>
    <row r="8" spans="1:10" ht="27.5" customHeight="1" thickBot="1" x14ac:dyDescent="0.4">
      <c r="A8" s="95"/>
      <c r="B8" s="110"/>
      <c r="C8" s="111">
        <v>108</v>
      </c>
      <c r="D8" s="107" t="s">
        <v>21</v>
      </c>
      <c r="E8" s="108">
        <v>50</v>
      </c>
      <c r="F8" s="109"/>
      <c r="G8" s="106">
        <v>118</v>
      </c>
      <c r="H8" s="108">
        <v>3.8</v>
      </c>
      <c r="I8" s="108">
        <v>0.4</v>
      </c>
      <c r="J8" s="108">
        <v>22.6</v>
      </c>
    </row>
    <row r="9" spans="1:10" ht="39" customHeight="1" thickBot="1" x14ac:dyDescent="0.4">
      <c r="A9" s="96"/>
      <c r="B9" s="110"/>
      <c r="C9" s="106">
        <v>42</v>
      </c>
      <c r="D9" s="107" t="s">
        <v>23</v>
      </c>
      <c r="E9" s="106">
        <v>200</v>
      </c>
      <c r="F9" s="109"/>
      <c r="G9" s="106">
        <v>80</v>
      </c>
      <c r="H9" s="106">
        <v>0</v>
      </c>
      <c r="I9" s="106">
        <v>0</v>
      </c>
      <c r="J9" s="106">
        <v>19</v>
      </c>
    </row>
    <row r="10" spans="1:10" ht="28" customHeight="1" thickBot="1" x14ac:dyDescent="0.4">
      <c r="A10" s="90"/>
      <c r="B10" s="112"/>
      <c r="C10" s="113"/>
      <c r="D10" s="107"/>
      <c r="E10" s="108"/>
      <c r="F10" s="114"/>
      <c r="G10" s="106"/>
      <c r="H10" s="108"/>
      <c r="I10" s="108"/>
      <c r="J10" s="108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5-9 (2)</vt:lpstr>
      <vt:lpstr>1-4</vt:lpstr>
      <vt:lpstr>5-9</vt:lpstr>
      <vt:lpstr>14.03.2022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2022-03-16T12:05:26Z</dcterms:modified>
</cp:coreProperties>
</file>